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takubo\Desktop\project\32_認証マーク要件説明資料\★要件・検証ガイドライン（マスター）\1.0版\★FIXドキュメント_ホームページ掲載用\"/>
    </mc:Choice>
  </mc:AlternateContent>
  <xr:revisionPtr revIDLastSave="0" documentId="13_ncr:1_{4CC057BF-1371-4877-944F-95BEB26B2350}" xr6:coauthVersionLast="47" xr6:coauthVersionMax="47" xr10:uidLastSave="{00000000-0000-0000-0000-000000000000}"/>
  <bookViews>
    <workbookView xWindow="23880" yWindow="-120" windowWidth="29040" windowHeight="15840" xr2:uid="{00000000-000D-0000-FFFF-FFFF00000000}"/>
  </bookViews>
  <sheets>
    <sheet name="申請書" sheetId="1" r:id="rId1"/>
    <sheet name="別紙）申請書および添付書類管理取扱い規程" sheetId="2" r:id="rId2"/>
  </sheets>
  <definedNames>
    <definedName name="_xlnm.Print_Area" localSheetId="0">申請書!$A$1:$S$110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0" i="1" l="1"/>
  <c r="D68" i="1"/>
  <c r="J63" i="1" l="1"/>
  <c r="J74" i="1"/>
  <c r="J71" i="1"/>
  <c r="J68" i="1"/>
  <c r="O68" i="1" s="1"/>
  <c r="D74" i="1"/>
  <c r="W62" i="1"/>
  <c r="W76" i="1" l="1"/>
  <c r="O74" i="1" s="1"/>
  <c r="W74" i="1"/>
  <c r="W77" i="1" s="1"/>
  <c r="W80" i="1" s="1"/>
  <c r="M76" i="1" s="1"/>
  <c r="W65" i="1"/>
  <c r="D71" i="1" l="1"/>
  <c r="W75" i="1" s="1"/>
  <c r="O71" i="1" l="1"/>
</calcChain>
</file>

<file path=xl/sharedStrings.xml><?xml version="1.0" encoding="utf-8"?>
<sst xmlns="http://schemas.openxmlformats.org/spreadsheetml/2006/main" count="170" uniqueCount="139">
  <si>
    <t>台</t>
    <rPh sb="0" eb="1">
      <t>ダイ</t>
    </rPh>
    <phoneticPr fontId="1"/>
  </si>
  <si>
    <t>=</t>
    <phoneticPr fontId="1"/>
  </si>
  <si>
    <t>×</t>
    <phoneticPr fontId="1"/>
  </si>
  <si>
    <t>円</t>
    <rPh sb="0" eb="1">
      <t>エン</t>
    </rPh>
    <phoneticPr fontId="1"/>
  </si>
  <si>
    <t>固定金額</t>
    <rPh sb="0" eb="2">
      <t>コテイ</t>
    </rPh>
    <rPh sb="2" eb="4">
      <t>キンガク</t>
    </rPh>
    <phoneticPr fontId="1"/>
  </si>
  <si>
    <t>台/年
契約/年</t>
    <rPh sb="0" eb="1">
      <t>ダイ</t>
    </rPh>
    <rPh sb="2" eb="3">
      <t>ネン</t>
    </rPh>
    <rPh sb="4" eb="6">
      <t>ケイヤク</t>
    </rPh>
    <rPh sb="7" eb="8">
      <t>ネン</t>
    </rPh>
    <phoneticPr fontId="1"/>
  </si>
  <si>
    <t>CCDS正会員・幹事会員</t>
    <rPh sb="4" eb="7">
      <t>セイカイイン</t>
    </rPh>
    <rPh sb="8" eb="10">
      <t>カンジ</t>
    </rPh>
    <rPh sb="10" eb="12">
      <t>カイイン</t>
    </rPh>
    <phoneticPr fontId="1"/>
  </si>
  <si>
    <t>CCDS一般会員・会員外</t>
    <rPh sb="4" eb="6">
      <t>イッパン</t>
    </rPh>
    <rPh sb="6" eb="8">
      <t>カイイン</t>
    </rPh>
    <rPh sb="9" eb="11">
      <t>カイイン</t>
    </rPh>
    <rPh sb="11" eb="12">
      <t>ガイ</t>
    </rPh>
    <phoneticPr fontId="1"/>
  </si>
  <si>
    <t>固定管理料計算①</t>
    <rPh sb="0" eb="2">
      <t>コテイ</t>
    </rPh>
    <rPh sb="2" eb="4">
      <t>カンリ</t>
    </rPh>
    <rPh sb="4" eb="5">
      <t>リョウ</t>
    </rPh>
    <rPh sb="5" eb="7">
      <t>ケイサン</t>
    </rPh>
    <phoneticPr fontId="1"/>
  </si>
  <si>
    <t>固定管理料計算②
※契約単価-30万</t>
    <rPh sb="10" eb="12">
      <t>ケイヤク</t>
    </rPh>
    <rPh sb="12" eb="14">
      <t>タンカ</t>
    </rPh>
    <rPh sb="17" eb="18">
      <t>マン</t>
    </rPh>
    <phoneticPr fontId="1"/>
  </si>
  <si>
    <t>固定管理料計算③</t>
    <phoneticPr fontId="1"/>
  </si>
  <si>
    <t>固定管理料計算④</t>
    <phoneticPr fontId="1"/>
  </si>
  <si>
    <t>閾値用（予約）</t>
    <rPh sb="0" eb="2">
      <t>シキイチ</t>
    </rPh>
    <rPh sb="2" eb="3">
      <t>ヨウ</t>
    </rPh>
    <rPh sb="4" eb="6">
      <t>ヨヤク</t>
    </rPh>
    <phoneticPr fontId="1"/>
  </si>
  <si>
    <t xml:space="preserve"> －</t>
    <phoneticPr fontId="1"/>
  </si>
  <si>
    <t>固定管理料計算用⑤</t>
    <rPh sb="0" eb="2">
      <t>コテイ</t>
    </rPh>
    <rPh sb="2" eb="4">
      <t>カンリ</t>
    </rPh>
    <rPh sb="4" eb="5">
      <t>リョウ</t>
    </rPh>
    <rPh sb="5" eb="8">
      <t>ケイサンヨウ</t>
    </rPh>
    <phoneticPr fontId="1"/>
  </si>
  <si>
    <t>個別管理料A</t>
    <rPh sb="0" eb="2">
      <t>コベツ</t>
    </rPh>
    <rPh sb="2" eb="4">
      <t>カンリ</t>
    </rPh>
    <rPh sb="4" eb="5">
      <t>リョウ</t>
    </rPh>
    <phoneticPr fontId="1"/>
  </si>
  <si>
    <t>個別管理料B</t>
    <rPh sb="0" eb="2">
      <t>コベツ</t>
    </rPh>
    <rPh sb="2" eb="4">
      <t>カンリ</t>
    </rPh>
    <rPh sb="4" eb="5">
      <t>リョウ</t>
    </rPh>
    <phoneticPr fontId="1"/>
  </si>
  <si>
    <t>個別管理料C</t>
    <rPh sb="0" eb="2">
      <t>コベツ</t>
    </rPh>
    <rPh sb="2" eb="4">
      <t>カンリ</t>
    </rPh>
    <rPh sb="4" eb="5">
      <t>リョウ</t>
    </rPh>
    <phoneticPr fontId="1"/>
  </si>
  <si>
    <t>登録管理料（A＋B）：</t>
    <rPh sb="0" eb="2">
      <t>トウロク</t>
    </rPh>
    <rPh sb="2" eb="4">
      <t>カンリ</t>
    </rPh>
    <rPh sb="4" eb="5">
      <t>リョウ</t>
    </rPh>
    <phoneticPr fontId="1"/>
  </si>
  <si>
    <t>料率</t>
    <rPh sb="0" eb="2">
      <t>リョウリツ</t>
    </rPh>
    <phoneticPr fontId="1"/>
  </si>
  <si>
    <t>２）売上予定数</t>
    <rPh sb="2" eb="4">
      <t>ウリアゲ</t>
    </rPh>
    <rPh sb="4" eb="6">
      <t>ヨテイ</t>
    </rPh>
    <rPh sb="6" eb="7">
      <t>スウ</t>
    </rPh>
    <phoneticPr fontId="1"/>
  </si>
  <si>
    <t>600円（固定金額）＋
｛(契約単価－30万円)×0.1％｝</t>
    <rPh sb="7" eb="9">
      <t>キンガク</t>
    </rPh>
    <phoneticPr fontId="1"/>
  </si>
  <si>
    <t>個別管理料</t>
    <rPh sb="0" eb="2">
      <t>コベツ</t>
    </rPh>
    <rPh sb="2" eb="5">
      <t>カンリリョウ</t>
    </rPh>
    <phoneticPr fontId="1"/>
  </si>
  <si>
    <t>個別管理料合計（A～C）</t>
    <rPh sb="0" eb="2">
      <t>コベツ</t>
    </rPh>
    <rPh sb="2" eb="5">
      <t>カンリリョウ</t>
    </rPh>
    <rPh sb="5" eb="7">
      <t>ゴウケイ</t>
    </rPh>
    <phoneticPr fontId="1"/>
  </si>
  <si>
    <r>
      <t xml:space="preserve">B)単価＝
</t>
    </r>
    <r>
      <rPr>
        <b/>
        <u/>
        <sz val="11"/>
        <color theme="1"/>
        <rFont val="メイリオ"/>
        <family val="3"/>
        <charset val="128"/>
      </rPr>
      <t>30万円以上～50万円未満</t>
    </r>
    <rPh sb="2" eb="4">
      <t>タンカ</t>
    </rPh>
    <rPh sb="8" eb="10">
      <t>マンエン</t>
    </rPh>
    <rPh sb="10" eb="12">
      <t>イジョウ</t>
    </rPh>
    <rPh sb="15" eb="17">
      <t>マンエン</t>
    </rPh>
    <rPh sb="17" eb="19">
      <t>ミマン</t>
    </rPh>
    <phoneticPr fontId="1"/>
  </si>
  <si>
    <r>
      <t>C)単価＝</t>
    </r>
    <r>
      <rPr>
        <b/>
        <u/>
        <sz val="11"/>
        <color theme="1"/>
        <rFont val="メイリオ"/>
        <family val="3"/>
        <charset val="128"/>
      </rPr>
      <t>50万円以上</t>
    </r>
    <rPh sb="2" eb="4">
      <t>タンカ</t>
    </rPh>
    <rPh sb="7" eb="9">
      <t>マンエン</t>
    </rPh>
    <rPh sb="9" eb="11">
      <t>イジョウ</t>
    </rPh>
    <phoneticPr fontId="1"/>
  </si>
  <si>
    <t>３)登録管理料A～基本管理料</t>
    <rPh sb="2" eb="4">
      <t>トウロク</t>
    </rPh>
    <rPh sb="4" eb="6">
      <t>カンリ</t>
    </rPh>
    <rPh sb="6" eb="7">
      <t>リョウ</t>
    </rPh>
    <rPh sb="9" eb="11">
      <t>キホン</t>
    </rPh>
    <rPh sb="11" eb="14">
      <t>カンリリョウ</t>
    </rPh>
    <phoneticPr fontId="1"/>
  </si>
  <si>
    <t>ー</t>
    <phoneticPr fontId="1"/>
  </si>
  <si>
    <t>SL</t>
    <phoneticPr fontId="1"/>
  </si>
  <si>
    <t>サーティフィケーション番号</t>
    <rPh sb="11" eb="13">
      <t>バンゴウ</t>
    </rPh>
    <phoneticPr fontId="1"/>
  </si>
  <si>
    <t>申請書番号</t>
    <rPh sb="0" eb="3">
      <t>シンセイショ</t>
    </rPh>
    <rPh sb="3" eb="5">
      <t>バンゴウ</t>
    </rPh>
    <phoneticPr fontId="1"/>
  </si>
  <si>
    <t>事務局記入欄</t>
    <rPh sb="0" eb="3">
      <t>ジムキョク</t>
    </rPh>
    <rPh sb="3" eb="6">
      <t>キニュウラン</t>
    </rPh>
    <phoneticPr fontId="1"/>
  </si>
  <si>
    <t>申請様式１）CCDSサーティフィケーション申請書</t>
    <rPh sb="0" eb="2">
      <t>シンセイ</t>
    </rPh>
    <rPh sb="2" eb="4">
      <t>ヨウシキ</t>
    </rPh>
    <rPh sb="21" eb="24">
      <t>シンセイショ</t>
    </rPh>
    <phoneticPr fontId="1"/>
  </si>
  <si>
    <t>企業名</t>
    <rPh sb="0" eb="3">
      <t>キギョウメイ</t>
    </rPh>
    <phoneticPr fontId="1"/>
  </si>
  <si>
    <t>法人番号</t>
    <rPh sb="0" eb="2">
      <t>ホウジン</t>
    </rPh>
    <rPh sb="2" eb="4">
      <t>バンゴウ</t>
    </rPh>
    <phoneticPr fontId="1"/>
  </si>
  <si>
    <t>所属</t>
    <rPh sb="0" eb="2">
      <t>ショゾク</t>
    </rPh>
    <phoneticPr fontId="1"/>
  </si>
  <si>
    <t>役職</t>
    <rPh sb="0" eb="2">
      <t>ヤクショク</t>
    </rPh>
    <phoneticPr fontId="1"/>
  </si>
  <si>
    <t>申請者氏名</t>
    <rPh sb="0" eb="3">
      <t>シンセイシャ</t>
    </rPh>
    <rPh sb="3" eb="5">
      <t>シメイ</t>
    </rPh>
    <phoneticPr fontId="1"/>
  </si>
  <si>
    <t>所属・担当者名</t>
    <phoneticPr fontId="1"/>
  </si>
  <si>
    <t>住所</t>
    <phoneticPr fontId="1"/>
  </si>
  <si>
    <t>電話番号</t>
    <phoneticPr fontId="1"/>
  </si>
  <si>
    <t>Email</t>
    <phoneticPr fontId="1"/>
  </si>
  <si>
    <t>担当者連絡先
請求書送付先</t>
    <phoneticPr fontId="1"/>
  </si>
  <si>
    <t>印※1</t>
    <rPh sb="0" eb="1">
      <t>イン</t>
    </rPh>
    <phoneticPr fontId="1"/>
  </si>
  <si>
    <t>※1　申請書への捺印は、お手数ではありますが代表者印もしくは契約書に捺印する部門長印を使用してください。</t>
    <phoneticPr fontId="1"/>
  </si>
  <si>
    <t>４)登録管理料B～個別管理料</t>
    <rPh sb="2" eb="4">
      <t>トウロク</t>
    </rPh>
    <rPh sb="4" eb="6">
      <t>カンリ</t>
    </rPh>
    <rPh sb="6" eb="7">
      <t>リョウ</t>
    </rPh>
    <rPh sb="9" eb="11">
      <t>コベツ</t>
    </rPh>
    <rPh sb="11" eb="14">
      <t>カンリリョウ</t>
    </rPh>
    <phoneticPr fontId="1"/>
  </si>
  <si>
    <t>■申請対象製品/サービスの情報</t>
    <rPh sb="5" eb="7">
      <t>セイヒン</t>
    </rPh>
    <phoneticPr fontId="1"/>
  </si>
  <si>
    <t>ご希望の登録日　※3</t>
    <phoneticPr fontId="1"/>
  </si>
  <si>
    <t>申請製品/サービスの概要※2</t>
    <phoneticPr fontId="1"/>
  </si>
  <si>
    <t>型式番号/サービス識別番号</t>
    <rPh sb="9" eb="11">
      <t>シキベツ</t>
    </rPh>
    <phoneticPr fontId="1"/>
  </si>
  <si>
    <t>製品/サービス名称</t>
    <rPh sb="7" eb="9">
      <t>メイショウ</t>
    </rPh>
    <phoneticPr fontId="1"/>
  </si>
  <si>
    <t>申請するレベル</t>
    <phoneticPr fontId="1"/>
  </si>
  <si>
    <t>年</t>
    <rPh sb="0" eb="1">
      <t>ネン</t>
    </rPh>
    <phoneticPr fontId="1"/>
  </si>
  <si>
    <t>月</t>
    <rPh sb="0" eb="1">
      <t>ガツ</t>
    </rPh>
    <phoneticPr fontId="1"/>
  </si>
  <si>
    <t>日</t>
    <rPh sb="0" eb="1">
      <t>ヒ</t>
    </rPh>
    <phoneticPr fontId="1"/>
  </si>
  <si>
    <t>★製品</t>
    <rPh sb="1" eb="3">
      <t>セイヒン</t>
    </rPh>
    <phoneticPr fontId="1"/>
  </si>
  <si>
    <t>★★製品</t>
    <rPh sb="2" eb="4">
      <t>セイヒン</t>
    </rPh>
    <phoneticPr fontId="1"/>
  </si>
  <si>
    <t>★★サービス</t>
    <phoneticPr fontId="1"/>
  </si>
  <si>
    <t>★★★製品</t>
    <phoneticPr fontId="1"/>
  </si>
  <si>
    <t>★★★サービス</t>
    <phoneticPr fontId="1"/>
  </si>
  <si>
    <r>
      <t xml:space="preserve">２)年間売上予定数（① or ②）
</t>
    </r>
    <r>
      <rPr>
        <sz val="9"/>
        <color theme="0"/>
        <rFont val="メイリオ"/>
        <family val="3"/>
        <charset val="128"/>
      </rPr>
      <t>　①製品の年間販売予定数
　②サービスの年間契約予定数</t>
    </r>
    <rPh sb="2" eb="4">
      <t>ネンカン</t>
    </rPh>
    <rPh sb="4" eb="6">
      <t>ウリアゲ</t>
    </rPh>
    <rPh sb="6" eb="8">
      <t>ヨテイ</t>
    </rPh>
    <rPh sb="8" eb="9">
      <t>スウ</t>
    </rPh>
    <rPh sb="20" eb="22">
      <t>セイヒン</t>
    </rPh>
    <rPh sb="23" eb="25">
      <t>ネンカン</t>
    </rPh>
    <rPh sb="25" eb="27">
      <t>ハンバイ</t>
    </rPh>
    <rPh sb="27" eb="29">
      <t>ヨテイ</t>
    </rPh>
    <rPh sb="29" eb="30">
      <t>スウ</t>
    </rPh>
    <rPh sb="38" eb="40">
      <t>ネンカン</t>
    </rPh>
    <rPh sb="40" eb="42">
      <t>ケイヤク</t>
    </rPh>
    <rPh sb="42" eb="44">
      <t>ヨテイ</t>
    </rPh>
    <rPh sb="44" eb="45">
      <t>スウ</t>
    </rPh>
    <phoneticPr fontId="1"/>
  </si>
  <si>
    <t>※2　対象サービスに複数の機能が含まれる場合は、それぞれの機能概要をご記載ください。</t>
    <phoneticPr fontId="1"/>
  </si>
  <si>
    <t>・なお、登録管理料は販売実績に応じて調整されます。</t>
    <phoneticPr fontId="1"/>
  </si>
  <si>
    <t>・毎年12月1日に販売実績と見込みについて報告をお願いしております。</t>
    <phoneticPr fontId="1"/>
  </si>
  <si>
    <t>・下表に登録管理料算出の情報を記載ください。　※４)登録管理料B～個別管理料は自動入力されます。</t>
    <rPh sb="39" eb="43">
      <t>ジドウニュウリョク</t>
    </rPh>
    <phoneticPr fontId="1"/>
  </si>
  <si>
    <t>会員種別を選択⇒</t>
    <rPh sb="0" eb="2">
      <t>カイイン</t>
    </rPh>
    <rPh sb="2" eb="4">
      <t>シュベツ</t>
    </rPh>
    <rPh sb="5" eb="7">
      <t>センタク</t>
    </rPh>
    <phoneticPr fontId="1"/>
  </si>
  <si>
    <t>No.</t>
    <phoneticPr fontId="1"/>
  </si>
  <si>
    <t>構成機器の名称</t>
    <rPh sb="0" eb="2">
      <t>コウセイ</t>
    </rPh>
    <rPh sb="2" eb="4">
      <t>キキ</t>
    </rPh>
    <rPh sb="5" eb="7">
      <t>メイショウ</t>
    </rPh>
    <phoneticPr fontId="1"/>
  </si>
  <si>
    <t>型式番号</t>
    <rPh sb="0" eb="2">
      <t>カタシキ</t>
    </rPh>
    <rPh sb="2" eb="4">
      <t>バンゴウ</t>
    </rPh>
    <phoneticPr fontId="1"/>
  </si>
  <si>
    <t>★マーク取得の有無</t>
    <rPh sb="4" eb="6">
      <t>シュトク</t>
    </rPh>
    <rPh sb="7" eb="9">
      <t>ウム</t>
    </rPh>
    <phoneticPr fontId="1"/>
  </si>
  <si>
    <t>■スマートホーム構成機器種別</t>
    <rPh sb="8" eb="10">
      <t>コウセイ</t>
    </rPh>
    <rPh sb="10" eb="12">
      <t>キキ</t>
    </rPh>
    <rPh sb="12" eb="14">
      <t>シュベツ</t>
    </rPh>
    <phoneticPr fontId="1"/>
  </si>
  <si>
    <t>スマートホームサービス情報基盤</t>
    <phoneticPr fontId="1"/>
  </si>
  <si>
    <t>第三者サービス情報基盤</t>
    <rPh sb="0" eb="3">
      <t>ダイサンシャ</t>
    </rPh>
    <phoneticPr fontId="1"/>
  </si>
  <si>
    <t>ホームゲートウェイ</t>
    <phoneticPr fontId="1"/>
  </si>
  <si>
    <t>対応機器</t>
    <phoneticPr fontId="1"/>
  </si>
  <si>
    <t>スマートフォンアプリ</t>
    <phoneticPr fontId="1"/>
  </si>
  <si>
    <t>その他</t>
    <rPh sb="2" eb="3">
      <t>タ</t>
    </rPh>
    <phoneticPr fontId="1"/>
  </si>
  <si>
    <t>★取得済み</t>
    <rPh sb="1" eb="3">
      <t>シュトク</t>
    </rPh>
    <rPh sb="3" eb="4">
      <t>ズ</t>
    </rPh>
    <phoneticPr fontId="1"/>
  </si>
  <si>
    <t>★未取得</t>
    <rPh sb="1" eb="4">
      <t>ミシュトク</t>
    </rPh>
    <phoneticPr fontId="1"/>
  </si>
  <si>
    <t>※4　構成機器の種別は、対象分野のガイドラインで示される分類に従ってご記載ください。</t>
    <phoneticPr fontId="1"/>
  </si>
  <si>
    <t>構成機器の種別　※４</t>
    <rPh sb="0" eb="2">
      <t>コウセイ</t>
    </rPh>
    <rPh sb="2" eb="4">
      <t>キキ</t>
    </rPh>
    <rPh sb="5" eb="7">
      <t>シュベツ</t>
    </rPh>
    <phoneticPr fontId="1"/>
  </si>
  <si>
    <t>※５　単価について</t>
    <rPh sb="3" eb="5">
      <t>タンカ</t>
    </rPh>
    <phoneticPr fontId="1"/>
  </si>
  <si>
    <t>５)登録する対象　※６</t>
    <rPh sb="2" eb="4">
      <t>トウロク</t>
    </rPh>
    <rPh sb="6" eb="8">
      <t>タイショウ</t>
    </rPh>
    <phoneticPr fontId="1"/>
  </si>
  <si>
    <t>※「申請様式3）CCDSサーティフィケーション_シリアル番号等通知書」に記載し、ご提出ください</t>
    <rPh sb="41" eb="43">
      <t>テイシュツ</t>
    </rPh>
    <phoneticPr fontId="1"/>
  </si>
  <si>
    <t>※６　登録する対象について</t>
    <rPh sb="3" eb="5">
      <t>トウロク</t>
    </rPh>
    <rPh sb="7" eb="9">
      <t>タイショウ</t>
    </rPh>
    <phoneticPr fontId="1"/>
  </si>
  <si>
    <t>　①対象製品の単体売価</t>
    <rPh sb="2" eb="4">
      <t>タイショウ</t>
    </rPh>
    <rPh sb="4" eb="6">
      <t>セイヒン</t>
    </rPh>
    <rPh sb="7" eb="11">
      <t>タンタイバイカ</t>
    </rPh>
    <phoneticPr fontId="1"/>
  </si>
  <si>
    <t>　－メーカの場合：メーカ販売価格（卸価格 or FOB（ Free on Board=本船渡し）価格）</t>
    <phoneticPr fontId="1"/>
  </si>
  <si>
    <t>　－輸入代理店の場合：仕入れ価格</t>
    <phoneticPr fontId="1"/>
  </si>
  <si>
    <t>・サーティフィケーションの登録対象としたい機器が一意に特定できる情報を記載してください。</t>
    <phoneticPr fontId="1"/>
  </si>
  <si>
    <t>・記載いただいた登録対象がサーティフィケーションマークの利用対象となります。</t>
    <phoneticPr fontId="1"/>
  </si>
  <si>
    <t>　①申請対象が製品の場合：シリアルナンバー、個体識別IDなど</t>
    <rPh sb="2" eb="4">
      <t>シンセイ</t>
    </rPh>
    <rPh sb="4" eb="6">
      <t>タイショウ</t>
    </rPh>
    <rPh sb="10" eb="12">
      <t>バアイ</t>
    </rPh>
    <phoneticPr fontId="1"/>
  </si>
  <si>
    <t>　②申請対象がサービスの場合：サービスの契約ごとに、対象を一意に特定できる情報（サービス契約IDなど）</t>
    <rPh sb="2" eb="4">
      <t>シンセイ</t>
    </rPh>
    <rPh sb="4" eb="6">
      <t>タイショウ</t>
    </rPh>
    <rPh sb="12" eb="14">
      <t>バアイ</t>
    </rPh>
    <rPh sb="20" eb="22">
      <t>ケイヤク</t>
    </rPh>
    <rPh sb="26" eb="28">
      <t>タイショウ</t>
    </rPh>
    <rPh sb="29" eb="31">
      <t>イチイ</t>
    </rPh>
    <rPh sb="32" eb="34">
      <t>トクテイ</t>
    </rPh>
    <rPh sb="37" eb="39">
      <t>ジョウホウ</t>
    </rPh>
    <rPh sb="44" eb="46">
      <t>ケイヤク</t>
    </rPh>
    <phoneticPr fontId="1"/>
  </si>
  <si>
    <t>・申請時に対象が決定いない場合は、決定後速やかに指定検証事業者に提出してください。指定検証事業者によって対象機器が
　登録された後、サーティフィケーションマークが使用できます。</t>
    <rPh sb="5" eb="7">
      <t>タイショウ</t>
    </rPh>
    <phoneticPr fontId="1"/>
  </si>
  <si>
    <t>CCDSのホームページで掲載を希望する</t>
    <rPh sb="12" eb="14">
      <t>ケイサイ</t>
    </rPh>
    <rPh sb="15" eb="17">
      <t>キボウ</t>
    </rPh>
    <phoneticPr fontId="1"/>
  </si>
  <si>
    <t>掲載を希望しない</t>
    <rPh sb="0" eb="2">
      <t>ケイサイ</t>
    </rPh>
    <rPh sb="3" eb="5">
      <t>キボウ</t>
    </rPh>
    <phoneticPr fontId="1"/>
  </si>
  <si>
    <t xml:space="preserve">
マーク取得製品/サービスの
情報掲載可否（選択）</t>
    <rPh sb="19" eb="21">
      <t>カヒ</t>
    </rPh>
    <rPh sb="22" eb="24">
      <t>センタク</t>
    </rPh>
    <phoneticPr fontId="1"/>
  </si>
  <si>
    <t>掲載を希望する情報</t>
    <rPh sb="0" eb="2">
      <t>ケイサイ</t>
    </rPh>
    <rPh sb="3" eb="5">
      <t>キボウ</t>
    </rPh>
    <rPh sb="7" eb="9">
      <t>ジョウホウ</t>
    </rPh>
    <phoneticPr fontId="1"/>
  </si>
  <si>
    <t>URL情報：</t>
    <rPh sb="3" eb="5">
      <t>ジョウホウ</t>
    </rPh>
    <phoneticPr fontId="1"/>
  </si>
  <si>
    <t>お問い合わせ先情報：</t>
    <rPh sb="1" eb="2">
      <t>ト</t>
    </rPh>
    <rPh sb="3" eb="4">
      <t>ア</t>
    </rPh>
    <rPh sb="6" eb="7">
      <t>サキ</t>
    </rPh>
    <rPh sb="7" eb="9">
      <t>ジョウホウ</t>
    </rPh>
    <phoneticPr fontId="1"/>
  </si>
  <si>
    <t>情報掲載の希望時期</t>
    <rPh sb="0" eb="2">
      <t>ジョウホウ</t>
    </rPh>
    <rPh sb="2" eb="4">
      <t>ケイサイ</t>
    </rPh>
    <rPh sb="5" eb="7">
      <t>キボウ</t>
    </rPh>
    <rPh sb="7" eb="9">
      <t>ジキ</t>
    </rPh>
    <phoneticPr fontId="1"/>
  </si>
  <si>
    <t>月</t>
    <rPh sb="0" eb="1">
      <t>ゲツ</t>
    </rPh>
    <phoneticPr fontId="1"/>
  </si>
  <si>
    <t>■CCDSマーク取得製品の情報開示　※以下にご記載がない場合は、未掲載となります</t>
    <rPh sb="19" eb="21">
      <t>イカ</t>
    </rPh>
    <rPh sb="23" eb="25">
      <t>キサイ</t>
    </rPh>
    <rPh sb="28" eb="30">
      <t>バアイ</t>
    </rPh>
    <rPh sb="32" eb="35">
      <t>ミケイサイ</t>
    </rPh>
    <phoneticPr fontId="1"/>
  </si>
  <si>
    <t>■CCDSサーティフィケーションプログラム規程の了解について</t>
    <phoneticPr fontId="1"/>
  </si>
  <si>
    <t>製品/サービスの名称</t>
    <rPh sb="0" eb="2">
      <t>セイヒン</t>
    </rPh>
    <rPh sb="8" eb="10">
      <t>メイショウ</t>
    </rPh>
    <phoneticPr fontId="1"/>
  </si>
  <si>
    <t>製品の型式番号/サービスの識別番号</t>
    <phoneticPr fontId="1"/>
  </si>
  <si>
    <t>製品/サービスのURL</t>
    <phoneticPr fontId="1"/>
  </si>
  <si>
    <t>製品/サービスのお問い合わせ先（メールアドレス、電話番号、お問い合わせフォームのURL）</t>
    <phoneticPr fontId="1"/>
  </si>
  <si>
    <t>なるべく早期の掲載を希望</t>
    <phoneticPr fontId="1"/>
  </si>
  <si>
    <t>掲載時期を指定</t>
    <phoneticPr fontId="1"/>
  </si>
  <si>
    <t>プログラム規程に記載の全内容について確認し、承諾の上で申請します</t>
    <rPh sb="18" eb="20">
      <t>カクニン</t>
    </rPh>
    <phoneticPr fontId="1"/>
  </si>
  <si>
    <t>■別紙）申請書および添付書類取扱い規程の順守について</t>
    <rPh sb="1" eb="3">
      <t>ベッシ</t>
    </rPh>
    <phoneticPr fontId="1"/>
  </si>
  <si>
    <t>別紙の記載内容を確認し、了承の上で申請します</t>
    <rPh sb="0" eb="2">
      <t>ベッシ</t>
    </rPh>
    <rPh sb="8" eb="10">
      <t>カクニン</t>
    </rPh>
    <phoneticPr fontId="1"/>
  </si>
  <si>
    <t>別紙）申請書および添付書類管理取扱い規程</t>
    <phoneticPr fontId="1"/>
  </si>
  <si>
    <t>１．「CCDSサーティフィケーションプログラム規程」に基づく申請書及びその添付書類(各申請書と同時又は後日
　補充のために提出される検証結果等の書類を含む。以下同じ)に含まれる「申請書及び添付書類」について、一般法
　人重要生活機器連携セキュリティ協議会(以下、申請書受領者)は以下の各事項を順守する。</t>
    <phoneticPr fontId="1"/>
  </si>
  <si>
    <t>1) 申請書及び添付書類を第三者に開示又は漏洩せず、また申請者の自主検証(申請者が依頼する検証事業者による検証
　を含む)に基づくサーティフィケーション申請の適否判定を行う目的以外には使用しない。</t>
    <phoneticPr fontId="1"/>
  </si>
  <si>
    <t>2) 保管場所(電磁的な保管場所を含む)及び管理責任者を定め、申請書及び添付書類の漏洩又は紛失を未然に防止する]
　ため厳重に保管する。</t>
    <phoneticPr fontId="1"/>
  </si>
  <si>
    <t>3) 申請書受領者あるいは前1) 項の申請書受領者と守秘義務を締結した第三者内においては、自己の秘密文書を取り扱
　う場合と同程度の注意義務を尽くすものとするが、少なくとも、善良な管理者の注意義務を尽くすものとする。申
　請書及び添付書類を取り扱う当事者を必要最小限にとどめ、上記保管場所以外へ持ち出さない。</t>
    <phoneticPr fontId="1"/>
  </si>
  <si>
    <t>4) 前3)号の事項は、自主検証によるサーティフィケーション申請の適否判定の結果如何に拘わらず、また申請書が取
　り下げられた場合にも、適用されるものとする。</t>
    <phoneticPr fontId="1"/>
  </si>
  <si>
    <t>２．前項における申請書及び添付書類に関する規程は、次の各号に掲げるものについては適用されない。</t>
    <phoneticPr fontId="1"/>
  </si>
  <si>
    <t>　1) 申請書受領者が申請書を受領した時点で既に公知のもの。</t>
    <phoneticPr fontId="1"/>
  </si>
  <si>
    <t>　2) 申請書受領者の責によらないで公知となったもの。</t>
    <phoneticPr fontId="1"/>
  </si>
  <si>
    <t>　3) 受領する以前より既に申請書受領者が保有していたもの。</t>
    <phoneticPr fontId="1"/>
  </si>
  <si>
    <t>　4) 申請書及び添付書類に基づかず、申請書受領者が独自に開発したもの。</t>
    <phoneticPr fontId="1"/>
  </si>
  <si>
    <t>　5) 申請書受領者が、正当な権限をもつ第三者から秘密保持義務を負うことなく適法に入手したもの。</t>
    <phoneticPr fontId="1"/>
  </si>
  <si>
    <t>３．前項の規定にかかわらず、申請書受領者は、裁判所や行政機関の命令など法令に基づき申請者の秘密情報を開示す
　る義務のある場合には、当該秘密情報を開示することができる。ただし、この場合、申請書受領者は、書面により申
　請者に事前通知するとともに、開示の範囲を最小限にするべく申請者に協力するものとする。</t>
    <phoneticPr fontId="1"/>
  </si>
  <si>
    <t>４．申請者又はその代理人へ申請書の「受付に関する通知」をするにあたり、「申請書及び添付書類管理取扱い規程」
　を順守する旨の意思表示を同時に行うこととする。</t>
    <phoneticPr fontId="1"/>
  </si>
  <si>
    <t>以　上</t>
    <rPh sb="0" eb="1">
      <t>イ</t>
    </rPh>
    <rPh sb="2" eb="3">
      <t>ウエ</t>
    </rPh>
    <phoneticPr fontId="1"/>
  </si>
  <si>
    <t>　②対象サービスの契約単価：1ヵ月のサブスクリプション料金×12か月で計算</t>
    <rPh sb="2" eb="4">
      <t>タイショウ</t>
    </rPh>
    <rPh sb="9" eb="11">
      <t>ケイヤク</t>
    </rPh>
    <rPh sb="11" eb="13">
      <t>タンカ</t>
    </rPh>
    <phoneticPr fontId="1"/>
  </si>
  <si>
    <t>１)単価（① or ②）※５</t>
    <rPh sb="2" eb="4">
      <t>タンカ</t>
    </rPh>
    <phoneticPr fontId="1"/>
  </si>
  <si>
    <t>■申請者の情報</t>
    <rPh sb="3" eb="4">
      <t>シャ</t>
    </rPh>
    <phoneticPr fontId="1"/>
  </si>
  <si>
    <t>■対象サービスのシステム構成（製品単体の場合は記載不要）　※行が不足する場合は、適宜追加</t>
    <phoneticPr fontId="1"/>
  </si>
  <si>
    <t>■登録管理料の算出</t>
    <rPh sb="7" eb="9">
      <t>サンシュツ</t>
    </rPh>
    <phoneticPr fontId="1"/>
  </si>
  <si>
    <t>登録管理料合計（一般・その他）</t>
    <rPh sb="0" eb="2">
      <t>トウロク</t>
    </rPh>
    <rPh sb="2" eb="5">
      <t>カンリリョウ</t>
    </rPh>
    <rPh sb="5" eb="7">
      <t>ゴウケイ</t>
    </rPh>
    <rPh sb="8" eb="10">
      <t>イッパン</t>
    </rPh>
    <rPh sb="13" eb="14">
      <t>タ</t>
    </rPh>
    <phoneticPr fontId="1"/>
  </si>
  <si>
    <t>申請日</t>
    <rPh sb="0" eb="2">
      <t>シンセイ</t>
    </rPh>
    <rPh sb="2" eb="3">
      <t>ヒ</t>
    </rPh>
    <phoneticPr fontId="1"/>
  </si>
  <si>
    <t>※3　サーティフィケーションを登録する（マークの使用を開始する）ご希望日を記載下さい。
ご注意）サーティフィケーション登録には、審査が完了している必要がございます。ご希望の登録日までに
　　　　すべての手続きが完了していない場合、ご希望通りに登録が完了できませんので、予めご了承ください。</t>
    <rPh sb="45" eb="47">
      <t>チュウイ</t>
    </rPh>
    <phoneticPr fontId="1"/>
  </si>
  <si>
    <t>v4.0</t>
    <phoneticPr fontId="1"/>
  </si>
  <si>
    <t>１）単価（1000円単位）</t>
    <rPh sb="2" eb="4">
      <t>タンカ</t>
    </rPh>
    <rPh sb="9" eb="10">
      <t>エン</t>
    </rPh>
    <rPh sb="10" eb="12">
      <t>タンイ</t>
    </rPh>
    <phoneticPr fontId="1"/>
  </si>
  <si>
    <t>個別管理料の計算（自動計算）</t>
    <rPh sb="0" eb="2">
      <t>コベツ</t>
    </rPh>
    <rPh sb="2" eb="5">
      <t>カンリリョウ</t>
    </rPh>
    <rPh sb="6" eb="8">
      <t>ケイサン</t>
    </rPh>
    <rPh sb="9" eb="11">
      <t>ジドウ</t>
    </rPh>
    <rPh sb="11" eb="13">
      <t>ケイサン</t>
    </rPh>
    <phoneticPr fontId="1"/>
  </si>
  <si>
    <t>円/台</t>
    <rPh sb="0" eb="1">
      <t>エン</t>
    </rPh>
    <rPh sb="2" eb="3">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</si>
</sst>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18">
    <font>
      <sz val="11"/>
      <color theme="1"/>
      <name val="Yu Gothic"/>
      <family val="2"/>
      <scheme val="minor"/>
    </font>
    <font>
      <sz val="6"/>
      <name val="Yu Gothic"/>
      <family val="3"/>
      <charset val="128"/>
      <scheme val="minor"/>
    </font>
    <font>
      <sz val="11"/>
      <color theme="0"/>
      <name val="メイリオ"/>
      <family val="3"/>
      <charset val="128"/>
    </font>
    <font>
      <b/>
      <sz val="11"/>
      <color theme="0"/>
      <name val="メイリオ"/>
      <family val="3"/>
      <charset val="128"/>
    </font>
    <font>
      <sz val="9"/>
      <color theme="0"/>
      <name val="メイリオ"/>
      <family val="3"/>
      <charset val="128"/>
    </font>
    <font>
      <sz val="14"/>
      <color theme="1"/>
      <name val="メイリオ"/>
      <family val="3"/>
      <charset val="128"/>
    </font>
    <font>
      <sz val="12"/>
      <color theme="1"/>
      <name val="メイリオ"/>
      <family val="3"/>
      <charset val="128"/>
    </font>
    <font>
      <sz val="11"/>
      <color theme="1"/>
      <name val="メイリオ"/>
      <family val="3"/>
      <charset val="128"/>
    </font>
    <font>
      <b/>
      <sz val="11"/>
      <color theme="1"/>
      <name val="メイリオ"/>
      <family val="3"/>
      <charset val="128"/>
    </font>
    <font>
      <sz val="16"/>
      <color theme="1"/>
      <name val="メイリオ"/>
      <family val="3"/>
      <charset val="128"/>
    </font>
    <font>
      <b/>
      <u/>
      <sz val="11"/>
      <color theme="1"/>
      <name val="メイリオ"/>
      <family val="3"/>
      <charset val="128"/>
    </font>
    <font>
      <sz val="8"/>
      <color theme="1"/>
      <name val="メイリオ"/>
      <family val="3"/>
      <charset val="128"/>
    </font>
    <font>
      <b/>
      <sz val="12"/>
      <color theme="1"/>
      <name val="メイリオ"/>
      <family val="3"/>
      <charset val="128"/>
    </font>
    <font>
      <b/>
      <sz val="14"/>
      <color theme="1"/>
      <name val="Yu Gothic"/>
      <family val="3"/>
      <charset val="128"/>
      <scheme val="minor"/>
    </font>
    <font>
      <b/>
      <sz val="14"/>
      <color theme="1"/>
      <name val="メイリオ"/>
      <family val="3"/>
      <charset val="128"/>
    </font>
    <font>
      <sz val="11"/>
      <name val="メイリオ"/>
      <family val="3"/>
      <charset val="128"/>
    </font>
    <font>
      <b/>
      <sz val="11"/>
      <name val="メイリオ"/>
      <family val="3"/>
      <charset val="128"/>
    </font>
    <font>
      <sz val="10"/>
      <color theme="1"/>
      <name val="メイリオ"/>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8"/>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ashed">
        <color indexed="64"/>
      </top>
      <bottom style="dash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71">
    <xf numFmtId="0" fontId="0" fillId="0" borderId="0" xfId="0"/>
    <xf numFmtId="177" fontId="0" fillId="0" borderId="0" xfId="0" applyNumberFormat="1" applyAlignment="1">
      <alignment horizontal="right" vertical="center"/>
    </xf>
    <xf numFmtId="0" fontId="0" fillId="0" borderId="0" xfId="0" applyAlignment="1">
      <alignment horizontal="center"/>
    </xf>
    <xf numFmtId="0" fontId="0" fillId="0" borderId="0" xfId="0" applyAlignment="1">
      <alignment vertical="center"/>
    </xf>
    <xf numFmtId="0" fontId="0" fillId="0" borderId="0" xfId="0" applyAlignment="1">
      <alignment vertical="center" wrapText="1"/>
    </xf>
    <xf numFmtId="0" fontId="7" fillId="0" borderId="0" xfId="0" applyFont="1"/>
    <xf numFmtId="0" fontId="7" fillId="0" borderId="4" xfId="0" applyFont="1" applyBorder="1" applyAlignment="1">
      <alignment horizontal="center"/>
    </xf>
    <xf numFmtId="0" fontId="7" fillId="0" borderId="4" xfId="0" applyFont="1" applyBorder="1"/>
    <xf numFmtId="0" fontId="6" fillId="0" borderId="4" xfId="0" applyFont="1" applyBorder="1" applyAlignment="1">
      <alignment horizontal="center" wrapText="1"/>
    </xf>
    <xf numFmtId="0" fontId="7" fillId="0" borderId="27" xfId="0" applyFont="1" applyBorder="1"/>
    <xf numFmtId="177" fontId="0" fillId="0" borderId="0" xfId="0" applyNumberFormat="1" applyAlignment="1">
      <alignment vertical="center"/>
    </xf>
    <xf numFmtId="10" fontId="0" fillId="0" borderId="0" xfId="0" applyNumberFormat="1" applyAlignment="1">
      <alignment vertical="center"/>
    </xf>
    <xf numFmtId="176" fontId="0" fillId="0" borderId="0" xfId="0" applyNumberFormat="1" applyAlignment="1">
      <alignment vertical="center"/>
    </xf>
    <xf numFmtId="176" fontId="7" fillId="5" borderId="21" xfId="0" applyNumberFormat="1" applyFont="1" applyFill="1" applyBorder="1"/>
    <xf numFmtId="0" fontId="7" fillId="5" borderId="21" xfId="0" applyFont="1" applyFill="1" applyBorder="1"/>
    <xf numFmtId="0" fontId="7" fillId="5" borderId="22" xfId="0" applyFont="1" applyFill="1" applyBorder="1"/>
    <xf numFmtId="176" fontId="2" fillId="5" borderId="21" xfId="0" applyNumberFormat="1" applyFont="1" applyFill="1" applyBorder="1"/>
    <xf numFmtId="0" fontId="2" fillId="5" borderId="1" xfId="0" applyFont="1" applyFill="1" applyBorder="1" applyAlignment="1">
      <alignment horizontal="left"/>
    </xf>
    <xf numFmtId="0" fontId="2" fillId="5" borderId="35" xfId="0" applyFont="1" applyFill="1" applyBorder="1" applyAlignment="1">
      <alignment horizontal="left"/>
    </xf>
    <xf numFmtId="0" fontId="7" fillId="0" borderId="35" xfId="0" applyFont="1" applyBorder="1"/>
    <xf numFmtId="0" fontId="7" fillId="0" borderId="0" xfId="0" applyFont="1" applyAlignment="1">
      <alignment horizontal="center"/>
    </xf>
    <xf numFmtId="0" fontId="2" fillId="0" borderId="0" xfId="0" applyFont="1" applyAlignment="1">
      <alignment horizontal="center"/>
    </xf>
    <xf numFmtId="0" fontId="15" fillId="0" borderId="0" xfId="0" applyFont="1" applyAlignment="1">
      <alignment horizontal="left"/>
    </xf>
    <xf numFmtId="0" fontId="15" fillId="0" borderId="0" xfId="0" applyFont="1" applyAlignment="1">
      <alignment horizontal="left" wrapText="1"/>
    </xf>
    <xf numFmtId="0" fontId="7" fillId="0" borderId="0" xfId="0" applyFont="1" applyAlignment="1">
      <alignment horizontal="left" vertical="center"/>
    </xf>
    <xf numFmtId="0" fontId="2" fillId="5" borderId="1" xfId="0" applyFont="1" applyFill="1" applyBorder="1"/>
    <xf numFmtId="0" fontId="7" fillId="0" borderId="1" xfId="0" applyFont="1" applyBorder="1"/>
    <xf numFmtId="0" fontId="17" fillId="0" borderId="62" xfId="0" applyFont="1" applyBorder="1" applyAlignment="1">
      <alignment horizontal="center"/>
    </xf>
    <xf numFmtId="0" fontId="17" fillId="0" borderId="64" xfId="0" applyFont="1" applyBorder="1" applyAlignment="1">
      <alignment horizontal="center" vertical="center"/>
    </xf>
    <xf numFmtId="0" fontId="0" fillId="0" borderId="0" xfId="0" applyAlignment="1">
      <alignment vertical="top" wrapText="1"/>
    </xf>
    <xf numFmtId="0" fontId="0" fillId="6" borderId="0" xfId="0" applyFill="1" applyAlignment="1">
      <alignment vertical="top" wrapText="1"/>
    </xf>
    <xf numFmtId="0" fontId="0" fillId="6" borderId="0" xfId="0" applyFill="1"/>
    <xf numFmtId="0" fontId="7" fillId="6" borderId="0" xfId="0" applyFont="1" applyFill="1" applyAlignment="1">
      <alignment horizontal="center"/>
    </xf>
    <xf numFmtId="0" fontId="7" fillId="6" borderId="0" xfId="0" applyFont="1" applyFill="1"/>
    <xf numFmtId="0" fontId="7" fillId="6" borderId="0" xfId="0" applyFont="1" applyFill="1" applyAlignment="1">
      <alignment horizontal="left" vertical="center"/>
    </xf>
    <xf numFmtId="0" fontId="7" fillId="6" borderId="0" xfId="0" applyFont="1" applyFill="1" applyAlignment="1">
      <alignment horizontal="left"/>
    </xf>
    <xf numFmtId="0" fontId="7" fillId="6" borderId="0" xfId="0" applyFont="1" applyFill="1" applyAlignment="1">
      <alignment horizontal="center" vertical="center"/>
    </xf>
    <xf numFmtId="0" fontId="15" fillId="6" borderId="0" xfId="0" applyFont="1" applyFill="1" applyAlignment="1">
      <alignment horizontal="left"/>
    </xf>
    <xf numFmtId="0" fontId="15" fillId="6" borderId="0" xfId="0" applyFont="1" applyFill="1" applyAlignment="1">
      <alignment horizontal="left" wrapText="1"/>
    </xf>
    <xf numFmtId="0" fontId="8" fillId="6" borderId="0" xfId="0" applyFont="1" applyFill="1" applyAlignment="1">
      <alignment horizontal="left"/>
    </xf>
    <xf numFmtId="0" fontId="2" fillId="6" borderId="0" xfId="0" applyFont="1" applyFill="1" applyAlignment="1">
      <alignment horizontal="center"/>
    </xf>
    <xf numFmtId="0" fontId="6" fillId="6" borderId="0" xfId="0" applyFont="1" applyFill="1" applyAlignment="1">
      <alignment horizontal="left" vertical="center"/>
    </xf>
    <xf numFmtId="0" fontId="6" fillId="6" borderId="0" xfId="0" applyFont="1" applyFill="1" applyAlignment="1">
      <alignment horizontal="left" vertical="center" wrapText="1"/>
    </xf>
    <xf numFmtId="0" fontId="17" fillId="6" borderId="0" xfId="0" applyFont="1" applyFill="1" applyAlignment="1">
      <alignment horizontal="center"/>
    </xf>
    <xf numFmtId="0" fontId="7" fillId="0" borderId="0" xfId="0" applyFont="1" applyAlignment="1">
      <alignment horizontal="left"/>
    </xf>
    <xf numFmtId="0" fontId="7" fillId="0" borderId="0" xfId="0" applyFont="1" applyAlignment="1">
      <alignment horizontal="center" vertical="center"/>
    </xf>
    <xf numFmtId="0" fontId="8" fillId="0" borderId="0" xfId="0" applyFont="1"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top" wrapText="1"/>
    </xf>
    <xf numFmtId="0" fontId="17" fillId="0" borderId="0" xfId="0" applyFont="1" applyAlignment="1">
      <alignment horizontal="center"/>
    </xf>
    <xf numFmtId="0" fontId="7" fillId="6" borderId="8" xfId="0" applyFont="1" applyFill="1" applyBorder="1" applyAlignment="1">
      <alignment horizontal="center"/>
    </xf>
    <xf numFmtId="0" fontId="7" fillId="6" borderId="16" xfId="0" applyFont="1" applyFill="1" applyBorder="1" applyAlignment="1">
      <alignment horizontal="center"/>
    </xf>
    <xf numFmtId="0" fontId="7" fillId="6" borderId="39" xfId="0" applyFont="1" applyFill="1" applyBorder="1" applyAlignment="1">
      <alignment horizontal="center"/>
    </xf>
    <xf numFmtId="0" fontId="7" fillId="6" borderId="38"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0" xfId="0" applyFill="1" applyAlignment="1">
      <alignment vertical="center"/>
    </xf>
    <xf numFmtId="0" fontId="8" fillId="6" borderId="0" xfId="0" applyFont="1" applyFill="1"/>
    <xf numFmtId="0" fontId="7" fillId="6" borderId="23" xfId="0" applyFont="1" applyFill="1" applyBorder="1"/>
    <xf numFmtId="176" fontId="7" fillId="6" borderId="0" xfId="0" applyNumberFormat="1" applyFont="1" applyFill="1"/>
    <xf numFmtId="0" fontId="7" fillId="6" borderId="24" xfId="0" applyFont="1" applyFill="1" applyBorder="1"/>
    <xf numFmtId="0" fontId="7" fillId="6" borderId="26" xfId="0" applyFont="1" applyFill="1" applyBorder="1"/>
    <xf numFmtId="0" fontId="7" fillId="6" borderId="27" xfId="0" applyFont="1" applyFill="1" applyBorder="1"/>
    <xf numFmtId="0" fontId="7" fillId="6" borderId="28" xfId="0" applyFont="1" applyFill="1" applyBorder="1"/>
    <xf numFmtId="0" fontId="9" fillId="6" borderId="0" xfId="0" applyFont="1" applyFill="1" applyAlignment="1">
      <alignment horizontal="center" wrapText="1"/>
    </xf>
    <xf numFmtId="10" fontId="6" fillId="6" borderId="0" xfId="0" applyNumberFormat="1" applyFont="1" applyFill="1" applyAlignment="1">
      <alignment horizontal="center" wrapText="1"/>
    </xf>
    <xf numFmtId="0" fontId="9" fillId="6" borderId="0" xfId="0" applyFont="1" applyFill="1" applyAlignment="1">
      <alignment horizontal="center" vertical="center"/>
    </xf>
    <xf numFmtId="0" fontId="8" fillId="6" borderId="23" xfId="0" applyFont="1" applyFill="1" applyBorder="1" applyAlignment="1">
      <alignment wrapText="1"/>
    </xf>
    <xf numFmtId="0" fontId="8" fillId="6" borderId="0" xfId="0" applyFont="1" applyFill="1" applyAlignment="1">
      <alignment wrapText="1"/>
    </xf>
    <xf numFmtId="0" fontId="7" fillId="6" borderId="23" xfId="0" applyFont="1" applyFill="1" applyBorder="1" applyAlignment="1">
      <alignment horizontal="left" vertical="center"/>
    </xf>
    <xf numFmtId="176" fontId="6" fillId="6" borderId="0" xfId="0" applyNumberFormat="1" applyFont="1" applyFill="1" applyAlignment="1">
      <alignment horizontal="right"/>
    </xf>
    <xf numFmtId="176" fontId="6" fillId="6" borderId="0" xfId="0" applyNumberFormat="1" applyFont="1" applyFill="1"/>
    <xf numFmtId="176" fontId="6" fillId="6" borderId="0" xfId="0" applyNumberFormat="1" applyFont="1" applyFill="1" applyAlignment="1">
      <alignment horizontal="center"/>
    </xf>
    <xf numFmtId="0" fontId="7" fillId="6" borderId="23" xfId="0" applyFont="1" applyFill="1" applyBorder="1" applyAlignment="1">
      <alignment horizontal="left" vertical="center" wrapText="1"/>
    </xf>
    <xf numFmtId="0" fontId="7" fillId="6" borderId="0" xfId="0" applyFont="1" applyFill="1" applyAlignment="1">
      <alignment horizontal="left" vertical="center" wrapText="1"/>
    </xf>
    <xf numFmtId="0" fontId="6" fillId="6" borderId="0" xfId="0" applyFont="1" applyFill="1" applyAlignment="1">
      <alignment horizontal="right" wrapText="1"/>
    </xf>
    <xf numFmtId="0" fontId="6" fillId="6" borderId="0" xfId="0" applyFont="1" applyFill="1" applyAlignment="1">
      <alignment horizontal="center" wrapText="1"/>
    </xf>
    <xf numFmtId="176" fontId="7" fillId="6" borderId="0" xfId="0" applyNumberFormat="1" applyFont="1" applyFill="1" applyAlignment="1">
      <alignment horizontal="center"/>
    </xf>
    <xf numFmtId="0" fontId="3" fillId="6" borderId="0" xfId="0" applyFont="1" applyFill="1" applyAlignment="1">
      <alignment horizontal="left" vertical="center" wrapText="1"/>
    </xf>
    <xf numFmtId="176" fontId="7" fillId="6" borderId="0" xfId="0" applyNumberFormat="1" applyFont="1" applyFill="1" applyAlignment="1">
      <alignment horizontal="center" vertical="center"/>
    </xf>
    <xf numFmtId="176" fontId="5" fillId="6" borderId="0" xfId="0" applyNumberFormat="1" applyFont="1" applyFill="1" applyAlignment="1">
      <alignment horizontal="right"/>
    </xf>
    <xf numFmtId="176" fontId="6" fillId="0" borderId="3" xfId="0" applyNumberFormat="1" applyFont="1" applyBorder="1" applyAlignment="1">
      <alignment horizontal="right"/>
    </xf>
    <xf numFmtId="0" fontId="6" fillId="0" borderId="3" xfId="0" applyFont="1" applyBorder="1" applyAlignment="1">
      <alignment horizontal="right" wrapText="1"/>
    </xf>
    <xf numFmtId="178" fontId="6" fillId="0" borderId="3" xfId="0" applyNumberFormat="1" applyFont="1" applyBorder="1" applyAlignment="1">
      <alignment horizontal="right" wrapText="1"/>
    </xf>
    <xf numFmtId="0" fontId="17" fillId="6" borderId="0" xfId="0" applyFont="1" applyFill="1" applyAlignment="1">
      <alignment horizontal="left"/>
    </xf>
    <xf numFmtId="0" fontId="17" fillId="6" borderId="0" xfId="0" applyFont="1" applyFill="1" applyAlignment="1">
      <alignment horizontal="left" vertical="top" wrapText="1"/>
    </xf>
    <xf numFmtId="0" fontId="13" fillId="6" borderId="0" xfId="0" applyFont="1" applyFill="1" applyAlignment="1">
      <alignment horizontal="center" vertical="top" wrapText="1"/>
    </xf>
    <xf numFmtId="0" fontId="0" fillId="6" borderId="0" xfId="0" applyFill="1" applyAlignment="1">
      <alignment horizontal="left" vertical="top" wrapText="1"/>
    </xf>
    <xf numFmtId="0" fontId="0" fillId="6" borderId="0" xfId="0" applyFill="1" applyAlignment="1">
      <alignment horizontal="right" vertical="top" wrapText="1"/>
    </xf>
    <xf numFmtId="0" fontId="7" fillId="3" borderId="1" xfId="0" applyFont="1" applyFill="1" applyBorder="1" applyAlignment="1" applyProtection="1">
      <alignment vertical="center"/>
      <protection locked="0"/>
    </xf>
    <xf numFmtId="0" fontId="7" fillId="3" borderId="35" xfId="0" applyFont="1" applyFill="1" applyBorder="1" applyAlignment="1" applyProtection="1">
      <alignment horizontal="right"/>
      <protection locked="0"/>
    </xf>
    <xf numFmtId="0" fontId="7" fillId="3" borderId="7" xfId="0" applyFont="1" applyFill="1" applyBorder="1" applyProtection="1">
      <protection locked="0"/>
    </xf>
    <xf numFmtId="0" fontId="7" fillId="3" borderId="58" xfId="0" applyFont="1" applyFill="1" applyBorder="1" applyProtection="1">
      <protection locked="0"/>
    </xf>
    <xf numFmtId="0" fontId="7" fillId="3" borderId="12" xfId="0" applyFont="1" applyFill="1" applyBorder="1" applyProtection="1">
      <protection locked="0"/>
    </xf>
    <xf numFmtId="0" fontId="7" fillId="3" borderId="60" xfId="0" applyFont="1" applyFill="1" applyBorder="1" applyProtection="1">
      <protection locked="0"/>
    </xf>
    <xf numFmtId="0" fontId="7" fillId="3" borderId="62" xfId="0" applyFont="1" applyFill="1" applyBorder="1" applyProtection="1">
      <protection locked="0"/>
    </xf>
    <xf numFmtId="0" fontId="7" fillId="3" borderId="29" xfId="0" applyFont="1" applyFill="1" applyBorder="1" applyAlignment="1" applyProtection="1">
      <alignment horizontal="right"/>
      <protection locked="0"/>
    </xf>
    <xf numFmtId="0" fontId="7" fillId="3" borderId="27" xfId="0" applyFont="1" applyFill="1" applyBorder="1" applyProtection="1">
      <protection locked="0"/>
    </xf>
    <xf numFmtId="0" fontId="7" fillId="3" borderId="13" xfId="0" applyFont="1" applyFill="1" applyBorder="1" applyProtection="1">
      <protection locked="0"/>
    </xf>
    <xf numFmtId="0" fontId="7" fillId="3" borderId="70" xfId="0" applyFont="1" applyFill="1" applyBorder="1" applyAlignment="1" applyProtection="1">
      <alignment horizontal="right"/>
      <protection locked="0"/>
    </xf>
    <xf numFmtId="0" fontId="7" fillId="0" borderId="70" xfId="0" applyFont="1" applyBorder="1"/>
    <xf numFmtId="0" fontId="7" fillId="0" borderId="9" xfId="0" applyFont="1" applyBorder="1" applyAlignment="1">
      <alignment horizontal="left"/>
    </xf>
    <xf numFmtId="0" fontId="7" fillId="0" borderId="46" xfId="0" applyFont="1" applyBorder="1" applyAlignment="1">
      <alignment horizontal="left"/>
    </xf>
    <xf numFmtId="0" fontId="7" fillId="0" borderId="63" xfId="0" applyFont="1" applyBorder="1" applyAlignment="1">
      <alignment horizontal="left"/>
    </xf>
    <xf numFmtId="0" fontId="7" fillId="0" borderId="67" xfId="0" applyFont="1" applyBorder="1" applyAlignment="1">
      <alignment horizontal="left"/>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2" fillId="5" borderId="54" xfId="0" applyFont="1" applyFill="1" applyBorder="1" applyAlignment="1">
      <alignment horizontal="left" vertical="center"/>
    </xf>
    <xf numFmtId="0" fontId="2" fillId="5" borderId="10" xfId="0" applyFont="1" applyFill="1" applyBorder="1" applyAlignment="1">
      <alignment horizontal="left" vertical="center"/>
    </xf>
    <xf numFmtId="0" fontId="2" fillId="5" borderId="23" xfId="0" applyFont="1" applyFill="1" applyBorder="1" applyAlignment="1">
      <alignment horizontal="left" vertical="center"/>
    </xf>
    <xf numFmtId="0" fontId="2" fillId="5" borderId="2" xfId="0" applyFont="1" applyFill="1" applyBorder="1" applyAlignment="1">
      <alignment horizontal="left" vertical="center"/>
    </xf>
    <xf numFmtId="0" fontId="2" fillId="5" borderId="26" xfId="0" applyFont="1" applyFill="1" applyBorder="1" applyAlignment="1">
      <alignment horizontal="left" vertical="center"/>
    </xf>
    <xf numFmtId="0" fontId="2" fillId="5" borderId="30" xfId="0" applyFont="1" applyFill="1" applyBorder="1" applyAlignment="1">
      <alignment horizontal="left" vertical="center"/>
    </xf>
    <xf numFmtId="0" fontId="7" fillId="0" borderId="27" xfId="0" applyFont="1" applyBorder="1" applyAlignment="1">
      <alignment horizontal="center"/>
    </xf>
    <xf numFmtId="0" fontId="7" fillId="0" borderId="28" xfId="0" applyFont="1" applyBorder="1" applyAlignment="1">
      <alignment horizontal="center"/>
    </xf>
    <xf numFmtId="0" fontId="8" fillId="6" borderId="0" xfId="0" applyFont="1" applyFill="1" applyAlignment="1">
      <alignment horizontal="left"/>
    </xf>
    <xf numFmtId="0" fontId="7" fillId="0" borderId="59" xfId="0" applyFont="1" applyBorder="1"/>
    <xf numFmtId="0" fontId="7" fillId="0" borderId="66" xfId="0" applyFont="1" applyBorder="1"/>
    <xf numFmtId="0" fontId="7" fillId="0" borderId="0" xfId="0" applyFont="1" applyAlignment="1">
      <alignment horizontal="left"/>
    </xf>
    <xf numFmtId="0" fontId="7" fillId="0" borderId="24" xfId="0" applyFont="1" applyBorder="1" applyAlignment="1">
      <alignment horizontal="left"/>
    </xf>
    <xf numFmtId="0" fontId="17" fillId="0" borderId="61" xfId="0" applyFont="1" applyBorder="1" applyAlignment="1">
      <alignment horizontal="center"/>
    </xf>
    <xf numFmtId="0" fontId="17" fillId="0" borderId="68" xfId="0" applyFont="1" applyBorder="1" applyAlignment="1">
      <alignment horizontal="center"/>
    </xf>
    <xf numFmtId="0" fontId="7" fillId="3" borderId="63" xfId="0" applyFont="1" applyFill="1" applyBorder="1" applyAlignment="1" applyProtection="1">
      <alignment horizontal="left" vertical="center"/>
      <protection locked="0"/>
    </xf>
    <xf numFmtId="0" fontId="7" fillId="3" borderId="67" xfId="0" applyFont="1" applyFill="1" applyBorder="1" applyAlignment="1" applyProtection="1">
      <alignment horizontal="left" vertical="center"/>
      <protection locked="0"/>
    </xf>
    <xf numFmtId="0" fontId="7" fillId="3" borderId="65" xfId="0" applyFont="1" applyFill="1" applyBorder="1" applyAlignment="1" applyProtection="1">
      <alignment horizontal="left" vertical="center"/>
      <protection locked="0"/>
    </xf>
    <xf numFmtId="0" fontId="7" fillId="3" borderId="69" xfId="0" applyFont="1" applyFill="1" applyBorder="1" applyAlignment="1" applyProtection="1">
      <alignment horizontal="left" vertical="center"/>
      <protection locked="0"/>
    </xf>
    <xf numFmtId="0" fontId="2" fillId="5" borderId="55" xfId="0" applyFont="1" applyFill="1" applyBorder="1" applyAlignment="1">
      <alignment horizontal="left" vertical="center"/>
    </xf>
    <xf numFmtId="0" fontId="2" fillId="5" borderId="8" xfId="0" applyFont="1" applyFill="1" applyBorder="1" applyAlignment="1">
      <alignment horizontal="left" vertical="center"/>
    </xf>
    <xf numFmtId="0" fontId="17" fillId="6" borderId="0" xfId="0" applyFont="1" applyFill="1" applyAlignment="1">
      <alignment horizontal="left"/>
    </xf>
    <xf numFmtId="0" fontId="17" fillId="6" borderId="0" xfId="0" applyFont="1" applyFill="1" applyAlignment="1">
      <alignment horizontal="left" vertical="top" wrapText="1"/>
    </xf>
    <xf numFmtId="0" fontId="2" fillId="5" borderId="31" xfId="0" applyFont="1" applyFill="1" applyBorder="1" applyAlignment="1">
      <alignment horizontal="left" wrapText="1"/>
    </xf>
    <xf numFmtId="0" fontId="2" fillId="5" borderId="32" xfId="0" applyFont="1" applyFill="1" applyBorder="1" applyAlignment="1">
      <alignment horizontal="left" wrapText="1"/>
    </xf>
    <xf numFmtId="0" fontId="2" fillId="5" borderId="43" xfId="0" applyFont="1" applyFill="1" applyBorder="1" applyAlignment="1">
      <alignment horizontal="left" wrapText="1"/>
    </xf>
    <xf numFmtId="0" fontId="2" fillId="5" borderId="1" xfId="0" applyFont="1" applyFill="1" applyBorder="1" applyAlignment="1">
      <alignment horizontal="left" wrapText="1"/>
    </xf>
    <xf numFmtId="0" fontId="7" fillId="3" borderId="32" xfId="0" applyFont="1" applyFill="1" applyBorder="1" applyAlignment="1" applyProtection="1">
      <alignment horizontal="left" vertical="center"/>
      <protection locked="0"/>
    </xf>
    <xf numFmtId="0" fontId="7" fillId="3" borderId="33"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44" xfId="0" applyFont="1" applyFill="1" applyBorder="1" applyAlignment="1" applyProtection="1">
      <alignment horizontal="left" vertical="center"/>
      <protection locked="0"/>
    </xf>
    <xf numFmtId="0" fontId="2" fillId="5" borderId="17" xfId="0" applyFont="1" applyFill="1" applyBorder="1" applyAlignment="1">
      <alignment horizontal="left"/>
    </xf>
    <xf numFmtId="0" fontId="2" fillId="5" borderId="57" xfId="0" applyFont="1" applyFill="1" applyBorder="1" applyAlignment="1">
      <alignment horizontal="left"/>
    </xf>
    <xf numFmtId="0" fontId="7" fillId="0" borderId="14" xfId="0" applyFont="1" applyBorder="1" applyAlignment="1">
      <alignment horizontal="left"/>
    </xf>
    <xf numFmtId="0" fontId="7" fillId="0" borderId="15" xfId="0" applyFont="1" applyBorder="1" applyAlignment="1">
      <alignment horizontal="left"/>
    </xf>
    <xf numFmtId="0" fontId="7" fillId="6" borderId="9" xfId="0" applyFont="1" applyFill="1" applyBorder="1" applyAlignment="1">
      <alignment horizontal="left"/>
    </xf>
    <xf numFmtId="0" fontId="17" fillId="6" borderId="21" xfId="0" applyFont="1" applyFill="1" applyBorder="1" applyAlignment="1">
      <alignment horizontal="left"/>
    </xf>
    <xf numFmtId="0" fontId="7" fillId="3" borderId="1" xfId="0" applyFont="1" applyFill="1" applyBorder="1" applyAlignment="1" applyProtection="1">
      <alignment horizontal="center"/>
      <protection locked="0"/>
    </xf>
    <xf numFmtId="0" fontId="16" fillId="6" borderId="0" xfId="0" applyFont="1" applyFill="1" applyAlignment="1">
      <alignment horizontal="left" wrapText="1"/>
    </xf>
    <xf numFmtId="0" fontId="8" fillId="6" borderId="27" xfId="0" applyFont="1" applyFill="1" applyBorder="1" applyAlignment="1">
      <alignment horizontal="left"/>
    </xf>
    <xf numFmtId="0" fontId="8" fillId="2" borderId="54" xfId="0" applyFont="1" applyFill="1" applyBorder="1" applyAlignment="1">
      <alignment horizontal="left" vertical="center"/>
    </xf>
    <xf numFmtId="0" fontId="8" fillId="2" borderId="10" xfId="0" applyFont="1" applyFill="1" applyBorder="1" applyAlignment="1">
      <alignment horizontal="left" vertical="center"/>
    </xf>
    <xf numFmtId="0" fontId="8" fillId="2" borderId="55" xfId="0" applyFont="1" applyFill="1" applyBorder="1" applyAlignment="1">
      <alignment horizontal="left" vertical="center"/>
    </xf>
    <xf numFmtId="0" fontId="8" fillId="2" borderId="8" xfId="0" applyFont="1" applyFill="1" applyBorder="1" applyAlignment="1">
      <alignment horizontal="left" vertical="center"/>
    </xf>
    <xf numFmtId="0" fontId="2" fillId="5" borderId="1" xfId="0" applyFont="1" applyFill="1" applyBorder="1" applyAlignment="1">
      <alignment horizontal="center"/>
    </xf>
    <xf numFmtId="0" fontId="2" fillId="5" borderId="13"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5" borderId="20" xfId="0" applyFont="1" applyFill="1" applyBorder="1" applyAlignment="1">
      <alignment horizontal="left" wrapText="1"/>
    </xf>
    <xf numFmtId="0" fontId="2" fillId="5" borderId="21" xfId="0" applyFont="1" applyFill="1" applyBorder="1" applyAlignment="1">
      <alignment horizontal="left" wrapText="1"/>
    </xf>
    <xf numFmtId="0" fontId="8" fillId="2" borderId="54"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55" xfId="0" applyFont="1" applyFill="1" applyBorder="1" applyAlignment="1">
      <alignment horizontal="left" vertical="center" wrapText="1"/>
    </xf>
    <xf numFmtId="0" fontId="8" fillId="2" borderId="8" xfId="0" applyFont="1" applyFill="1" applyBorder="1" applyAlignment="1">
      <alignment horizontal="left" vertical="center" wrapText="1"/>
    </xf>
    <xf numFmtId="176" fontId="17" fillId="3" borderId="18" xfId="0" applyNumberFormat="1" applyFont="1" applyFill="1" applyBorder="1" applyAlignment="1" applyProtection="1">
      <alignment horizontal="center" vertical="center"/>
      <protection locked="0"/>
    </xf>
    <xf numFmtId="176" fontId="17" fillId="3" borderId="14" xfId="0" applyNumberFormat="1" applyFont="1" applyFill="1" applyBorder="1" applyAlignment="1" applyProtection="1">
      <alignment horizontal="center" vertical="center"/>
      <protection locked="0"/>
    </xf>
    <xf numFmtId="176" fontId="17" fillId="3" borderId="19" xfId="0" applyNumberFormat="1" applyFont="1" applyFill="1" applyBorder="1" applyAlignment="1" applyProtection="1">
      <alignment horizontal="center" vertical="center"/>
      <protection locked="0"/>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15" fillId="6" borderId="0" xfId="0" applyFont="1" applyFill="1" applyAlignment="1">
      <alignment horizontal="left" wrapText="1"/>
    </xf>
    <xf numFmtId="0" fontId="7" fillId="6" borderId="27" xfId="0" applyFont="1" applyFill="1" applyBorder="1" applyAlignment="1">
      <alignment horizontal="left"/>
    </xf>
    <xf numFmtId="0" fontId="2" fillId="5" borderId="53" xfId="0" applyFont="1" applyFill="1" applyBorder="1" applyAlignment="1">
      <alignment horizontal="left"/>
    </xf>
    <xf numFmtId="0" fontId="2" fillId="5" borderId="4" xfId="0" applyFont="1" applyFill="1" applyBorder="1" applyAlignment="1">
      <alignment horizontal="left"/>
    </xf>
    <xf numFmtId="0" fontId="2" fillId="5" borderId="54"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26" xfId="0" applyFont="1" applyFill="1" applyBorder="1" applyAlignment="1">
      <alignment horizontal="left" vertical="center" wrapText="1"/>
    </xf>
    <xf numFmtId="0" fontId="2" fillId="5" borderId="30" xfId="0" applyFont="1" applyFill="1" applyBorder="1" applyAlignment="1">
      <alignment horizontal="left" vertical="center" wrapText="1"/>
    </xf>
    <xf numFmtId="0" fontId="2" fillId="5" borderId="48" xfId="0" applyFont="1" applyFill="1" applyBorder="1" applyAlignment="1">
      <alignment horizontal="left"/>
    </xf>
    <xf numFmtId="0" fontId="2" fillId="5" borderId="37" xfId="0" applyFont="1" applyFill="1" applyBorder="1" applyAlignment="1">
      <alignment horizontal="left"/>
    </xf>
    <xf numFmtId="0" fontId="7" fillId="3" borderId="7" xfId="0" applyFont="1" applyFill="1" applyBorder="1" applyAlignment="1">
      <alignment horizontal="center"/>
    </xf>
    <xf numFmtId="0" fontId="7" fillId="3" borderId="46" xfId="0" applyFont="1" applyFill="1" applyBorder="1" applyAlignment="1">
      <alignment horizontal="center"/>
    </xf>
    <xf numFmtId="0" fontId="7" fillId="3" borderId="12" xfId="0" applyFont="1" applyFill="1" applyBorder="1" applyAlignment="1">
      <alignment horizontal="center"/>
    </xf>
    <xf numFmtId="0" fontId="7" fillId="3" borderId="24" xfId="0" applyFont="1" applyFill="1" applyBorder="1" applyAlignment="1">
      <alignment horizontal="center"/>
    </xf>
    <xf numFmtId="0" fontId="7" fillId="3" borderId="5" xfId="0" applyFont="1" applyFill="1" applyBorder="1" applyAlignment="1">
      <alignment horizontal="center"/>
    </xf>
    <xf numFmtId="0" fontId="7" fillId="3" borderId="47" xfId="0" applyFont="1" applyFill="1" applyBorder="1" applyAlignment="1">
      <alignment horizontal="center"/>
    </xf>
    <xf numFmtId="0" fontId="7" fillId="3" borderId="7" xfId="0" applyFont="1" applyFill="1" applyBorder="1" applyAlignment="1" applyProtection="1">
      <alignment horizontal="left" vertical="center"/>
      <protection locked="0"/>
    </xf>
    <xf numFmtId="0" fontId="7" fillId="3" borderId="9" xfId="0" applyFont="1" applyFill="1" applyBorder="1" applyAlignment="1" applyProtection="1">
      <alignment horizontal="left" vertical="center"/>
      <protection locked="0"/>
    </xf>
    <xf numFmtId="0" fontId="7" fillId="3" borderId="10"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7" fillId="3" borderId="0" xfId="0" applyFont="1" applyFill="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7" fillId="4" borderId="35" xfId="0" applyFont="1" applyFill="1" applyBorder="1" applyAlignment="1">
      <alignment horizontal="center"/>
    </xf>
    <xf numFmtId="0" fontId="7" fillId="4" borderId="36" xfId="0" applyFont="1" applyFill="1" applyBorder="1" applyAlignment="1">
      <alignment horizontal="center"/>
    </xf>
    <xf numFmtId="0" fontId="7" fillId="4" borderId="3"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45" xfId="0" applyFont="1" applyFill="1" applyBorder="1" applyAlignment="1">
      <alignment horizontal="center" vertical="center"/>
    </xf>
    <xf numFmtId="0" fontId="15" fillId="6" borderId="21" xfId="0" applyFont="1" applyFill="1" applyBorder="1" applyAlignment="1">
      <alignment horizontal="left"/>
    </xf>
    <xf numFmtId="0" fontId="2" fillId="5" borderId="56" xfId="0" applyFont="1" applyFill="1" applyBorder="1" applyAlignment="1">
      <alignment horizontal="left"/>
    </xf>
    <xf numFmtId="0" fontId="2" fillId="5" borderId="38" xfId="0" applyFont="1" applyFill="1" applyBorder="1" applyAlignment="1">
      <alignment horizontal="left"/>
    </xf>
    <xf numFmtId="0" fontId="7" fillId="3" borderId="35" xfId="0" applyFont="1" applyFill="1" applyBorder="1" applyAlignment="1" applyProtection="1">
      <alignment horizontal="left" vertical="center"/>
      <protection locked="0"/>
    </xf>
    <xf numFmtId="0" fontId="7" fillId="3" borderId="36" xfId="0" applyFont="1" applyFill="1" applyBorder="1" applyAlignment="1" applyProtection="1">
      <alignment horizontal="left" vertical="center"/>
      <protection locked="0"/>
    </xf>
    <xf numFmtId="0" fontId="7" fillId="6" borderId="21" xfId="0" applyFont="1" applyFill="1" applyBorder="1" applyAlignment="1">
      <alignment horizontal="left"/>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7" fillId="6" borderId="25" xfId="0" applyFont="1" applyFill="1" applyBorder="1" applyAlignment="1">
      <alignment horizontal="center"/>
    </xf>
    <xf numFmtId="0" fontId="7" fillId="6" borderId="16" xfId="0" applyFont="1" applyFill="1" applyBorder="1" applyAlignment="1">
      <alignment horizontal="center"/>
    </xf>
    <xf numFmtId="0" fontId="7" fillId="6" borderId="39" xfId="0" applyFont="1" applyFill="1" applyBorder="1" applyAlignment="1">
      <alignment horizontal="center"/>
    </xf>
    <xf numFmtId="0" fontId="7" fillId="6" borderId="40" xfId="0" applyFont="1" applyFill="1" applyBorder="1" applyAlignment="1">
      <alignment horizontal="center"/>
    </xf>
    <xf numFmtId="0" fontId="7" fillId="6" borderId="41" xfId="0" applyFont="1" applyFill="1" applyBorder="1" applyAlignment="1">
      <alignment horizontal="center"/>
    </xf>
    <xf numFmtId="0" fontId="7" fillId="6" borderId="42" xfId="0" applyFont="1" applyFill="1" applyBorder="1" applyAlignment="1">
      <alignment horizontal="center"/>
    </xf>
    <xf numFmtId="0" fontId="7" fillId="6" borderId="0" xfId="0" applyFont="1" applyFill="1" applyAlignment="1">
      <alignment horizontal="center"/>
    </xf>
    <xf numFmtId="0" fontId="14" fillId="6" borderId="0" xfId="0" applyFont="1" applyFill="1" applyAlignment="1">
      <alignment horizont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176" fontId="6" fillId="0" borderId="26" xfId="0" applyNumberFormat="1" applyFont="1" applyBorder="1" applyAlignment="1">
      <alignment horizontal="center"/>
    </xf>
    <xf numFmtId="176" fontId="6" fillId="0" borderId="27" xfId="0" applyNumberFormat="1" applyFont="1" applyBorder="1" applyAlignment="1">
      <alignment horizontal="center"/>
    </xf>
    <xf numFmtId="176" fontId="6" fillId="0" borderId="28" xfId="0" applyNumberFormat="1" applyFont="1" applyBorder="1" applyAlignment="1">
      <alignment horizontal="center"/>
    </xf>
    <xf numFmtId="176" fontId="6" fillId="0" borderId="3" xfId="0" applyNumberFormat="1" applyFont="1" applyBorder="1" applyAlignment="1">
      <alignment horizontal="center"/>
    </xf>
    <xf numFmtId="176" fontId="6" fillId="0" borderId="11" xfId="0" applyNumberFormat="1" applyFont="1" applyBorder="1" applyAlignment="1">
      <alignment horizontal="center"/>
    </xf>
    <xf numFmtId="0" fontId="7" fillId="3" borderId="1" xfId="0" applyFont="1" applyFill="1" applyBorder="1" applyAlignment="1" applyProtection="1">
      <alignment horizontal="left" vertical="center" wrapText="1"/>
      <protection locked="0"/>
    </xf>
    <xf numFmtId="0" fontId="7" fillId="2" borderId="1" xfId="0" applyFont="1" applyFill="1" applyBorder="1" applyAlignment="1">
      <alignment horizontal="center"/>
    </xf>
    <xf numFmtId="0" fontId="7" fillId="2" borderId="44" xfId="0" applyFont="1" applyFill="1" applyBorder="1" applyAlignment="1">
      <alignment horizontal="center"/>
    </xf>
    <xf numFmtId="49" fontId="7" fillId="3" borderId="1" xfId="0" applyNumberFormat="1" applyFont="1" applyFill="1" applyBorder="1" applyAlignment="1" applyProtection="1">
      <alignment horizontal="left" vertical="center"/>
      <protection locked="0"/>
    </xf>
    <xf numFmtId="49" fontId="7" fillId="3" borderId="44" xfId="0" applyNumberFormat="1" applyFont="1" applyFill="1" applyBorder="1" applyAlignment="1" applyProtection="1">
      <alignment horizontal="left" vertical="center"/>
      <protection locked="0"/>
    </xf>
    <xf numFmtId="0" fontId="2" fillId="5" borderId="43" xfId="0" applyFont="1" applyFill="1" applyBorder="1" applyAlignment="1">
      <alignment horizontal="left"/>
    </xf>
    <xf numFmtId="0" fontId="2" fillId="5" borderId="1" xfId="0" applyFont="1" applyFill="1" applyBorder="1" applyAlignment="1">
      <alignment horizontal="left"/>
    </xf>
    <xf numFmtId="0" fontId="2" fillId="5" borderId="20" xfId="0" applyFont="1" applyFill="1" applyBorder="1" applyAlignment="1">
      <alignment horizontal="left"/>
    </xf>
    <xf numFmtId="0" fontId="2" fillId="5" borderId="52" xfId="0" applyFont="1" applyFill="1" applyBorder="1" applyAlignment="1">
      <alignment horizontal="left"/>
    </xf>
    <xf numFmtId="0" fontId="7" fillId="4" borderId="70" xfId="0" applyFont="1" applyFill="1" applyBorder="1" applyAlignment="1">
      <alignment horizontal="center"/>
    </xf>
    <xf numFmtId="0" fontId="7" fillId="4" borderId="71" xfId="0" applyFont="1" applyFill="1" applyBorder="1" applyAlignment="1">
      <alignment horizontal="center"/>
    </xf>
    <xf numFmtId="176" fontId="12" fillId="6" borderId="14" xfId="0" applyNumberFormat="1" applyFont="1" applyFill="1" applyBorder="1" applyAlignment="1">
      <alignment horizontal="center"/>
    </xf>
    <xf numFmtId="176" fontId="12" fillId="6" borderId="15" xfId="0" applyNumberFormat="1" applyFont="1" applyFill="1" applyBorder="1" applyAlignment="1">
      <alignment horizontal="center"/>
    </xf>
    <xf numFmtId="0" fontId="8" fillId="6" borderId="13" xfId="0" applyFont="1" applyFill="1" applyBorder="1" applyAlignment="1">
      <alignment horizontal="center"/>
    </xf>
    <xf numFmtId="0" fontId="8" fillId="6" borderId="14" xfId="0" applyFont="1" applyFill="1" applyBorder="1" applyAlignment="1">
      <alignment horizontal="center"/>
    </xf>
    <xf numFmtId="0" fontId="6" fillId="0" borderId="51"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176" fontId="7" fillId="0" borderId="26" xfId="0" applyNumberFormat="1" applyFont="1" applyBorder="1" applyAlignment="1">
      <alignment horizontal="center"/>
    </xf>
    <xf numFmtId="176" fontId="7" fillId="0" borderId="27" xfId="0" applyNumberFormat="1" applyFont="1" applyBorder="1" applyAlignment="1">
      <alignment horizontal="center"/>
    </xf>
    <xf numFmtId="176" fontId="7" fillId="0" borderId="28" xfId="0" applyNumberFormat="1" applyFont="1" applyBorder="1" applyAlignment="1">
      <alignment horizontal="center"/>
    </xf>
    <xf numFmtId="176" fontId="5" fillId="3" borderId="18" xfId="0" applyNumberFormat="1" applyFont="1" applyFill="1" applyBorder="1" applyAlignment="1" applyProtection="1">
      <alignment horizontal="right" vertical="center"/>
      <protection locked="0"/>
    </xf>
    <xf numFmtId="176" fontId="5" fillId="3" borderId="14" xfId="0" applyNumberFormat="1" applyFont="1" applyFill="1" applyBorder="1" applyAlignment="1" applyProtection="1">
      <alignment horizontal="right" vertical="center"/>
      <protection locked="0"/>
    </xf>
    <xf numFmtId="176" fontId="5" fillId="3" borderId="19" xfId="0" applyNumberFormat="1" applyFont="1" applyFill="1" applyBorder="1" applyAlignment="1" applyProtection="1">
      <alignment horizontal="right" vertical="center"/>
      <protection locked="0"/>
    </xf>
    <xf numFmtId="176" fontId="5" fillId="3" borderId="51" xfId="0" applyNumberFormat="1" applyFont="1" applyFill="1" applyBorder="1" applyAlignment="1" applyProtection="1">
      <alignment horizontal="right" vertical="center"/>
      <protection locked="0"/>
    </xf>
    <xf numFmtId="176" fontId="5" fillId="3" borderId="21" xfId="0" applyNumberFormat="1" applyFont="1" applyFill="1" applyBorder="1" applyAlignment="1" applyProtection="1">
      <alignment horizontal="right" vertical="center"/>
      <protection locked="0"/>
    </xf>
    <xf numFmtId="176" fontId="5" fillId="3" borderId="52" xfId="0" applyNumberFormat="1" applyFont="1" applyFill="1" applyBorder="1" applyAlignment="1" applyProtection="1">
      <alignment horizontal="right" vertical="center"/>
      <protection locked="0"/>
    </xf>
    <xf numFmtId="176" fontId="5" fillId="0" borderId="18" xfId="0" applyNumberFormat="1" applyFont="1" applyBorder="1" applyAlignment="1">
      <alignment horizontal="right" vertical="center"/>
    </xf>
    <xf numFmtId="176" fontId="5" fillId="0" borderId="14" xfId="0" applyNumberFormat="1" applyFont="1" applyBorder="1" applyAlignment="1">
      <alignment horizontal="righ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6" fillId="0" borderId="18" xfId="0" applyFont="1" applyBorder="1" applyAlignment="1">
      <alignment horizontal="left" vertical="center"/>
    </xf>
    <xf numFmtId="0" fontId="9" fillId="6" borderId="12" xfId="0" applyFont="1" applyFill="1" applyBorder="1" applyAlignment="1">
      <alignment horizontal="center" wrapText="1"/>
    </xf>
    <xf numFmtId="0" fontId="9" fillId="6" borderId="0" xfId="0" applyFont="1" applyFill="1" applyAlignment="1">
      <alignment horizontal="center" wrapText="1"/>
    </xf>
    <xf numFmtId="0" fontId="7" fillId="6" borderId="7" xfId="0" applyFont="1" applyFill="1" applyBorder="1" applyAlignment="1">
      <alignment horizontal="center" vertical="center"/>
    </xf>
    <xf numFmtId="0" fontId="7" fillId="6" borderId="10" xfId="0" applyFont="1" applyFill="1" applyBorder="1" applyAlignment="1">
      <alignment horizontal="center" vertical="center"/>
    </xf>
    <xf numFmtId="9" fontId="6" fillId="6" borderId="5" xfId="0" applyNumberFormat="1" applyFont="1" applyFill="1" applyBorder="1" applyAlignment="1">
      <alignment horizontal="center" wrapText="1"/>
    </xf>
    <xf numFmtId="9" fontId="6" fillId="6" borderId="8" xfId="0" applyNumberFormat="1" applyFont="1" applyFill="1" applyBorder="1" applyAlignment="1">
      <alignment horizont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0" fillId="6" borderId="0" xfId="0" applyFill="1" applyAlignment="1">
      <alignment horizontal="left" vertical="top" wrapText="1"/>
    </xf>
    <xf numFmtId="0" fontId="0" fillId="6" borderId="0" xfId="0" applyFill="1" applyAlignment="1">
      <alignment horizontal="right" vertical="top" wrapText="1"/>
    </xf>
    <xf numFmtId="0" fontId="13" fillId="6" borderId="0" xfId="0" applyFont="1" applyFill="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104775</xdr:colOff>
      <xdr:row>3</xdr:row>
      <xdr:rowOff>47625</xdr:rowOff>
    </xdr:from>
    <xdr:to>
      <xdr:col>2</xdr:col>
      <xdr:colOff>1104900</xdr:colOff>
      <xdr:row>4</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5775" y="723900"/>
          <a:ext cx="1438275" cy="247650"/>
        </a:xfrm>
        <a:prstGeom prst="rect">
          <a:avLst/>
        </a:prstGeom>
        <a:solidFill>
          <a:schemeClr val="accent4">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ご記入いただく箇所</a:t>
          </a:r>
        </a:p>
      </xdr:txBody>
    </xdr:sp>
    <xdr:clientData/>
  </xdr:twoCellAnchor>
  <mc:AlternateContent xmlns:mc="http://schemas.openxmlformats.org/markup-compatibility/2006">
    <mc:Choice xmlns:a14="http://schemas.microsoft.com/office/drawing/2010/main" Requires="a14">
      <xdr:twoCellAnchor editAs="oneCell">
        <xdr:from>
          <xdr:col>3</xdr:col>
          <xdr:colOff>561975</xdr:colOff>
          <xdr:row>95</xdr:row>
          <xdr:rowOff>9525</xdr:rowOff>
        </xdr:from>
        <xdr:to>
          <xdr:col>3</xdr:col>
          <xdr:colOff>1171575</xdr:colOff>
          <xdr:row>96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106</xdr:row>
          <xdr:rowOff>19050</xdr:rowOff>
        </xdr:from>
        <xdr:to>
          <xdr:col>2</xdr:col>
          <xdr:colOff>142875</xdr:colOff>
          <xdr:row>107</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96</xdr:row>
          <xdr:rowOff>9525</xdr:rowOff>
        </xdr:from>
        <xdr:to>
          <xdr:col>3</xdr:col>
          <xdr:colOff>1181100</xdr:colOff>
          <xdr:row>97</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97</xdr:row>
          <xdr:rowOff>0</xdr:rowOff>
        </xdr:from>
        <xdr:to>
          <xdr:col>3</xdr:col>
          <xdr:colOff>1190625</xdr:colOff>
          <xdr:row>97</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99</xdr:row>
          <xdr:rowOff>19050</xdr:rowOff>
        </xdr:from>
        <xdr:to>
          <xdr:col>3</xdr:col>
          <xdr:colOff>1200150</xdr:colOff>
          <xdr:row>100</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101</xdr:row>
          <xdr:rowOff>9525</xdr:rowOff>
        </xdr:from>
        <xdr:to>
          <xdr:col>3</xdr:col>
          <xdr:colOff>1219200</xdr:colOff>
          <xdr:row>102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102</xdr:row>
          <xdr:rowOff>9525</xdr:rowOff>
        </xdr:from>
        <xdr:to>
          <xdr:col>3</xdr:col>
          <xdr:colOff>1228725</xdr:colOff>
          <xdr:row>103</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109</xdr:row>
          <xdr:rowOff>9525</xdr:rowOff>
        </xdr:from>
        <xdr:to>
          <xdr:col>2</xdr:col>
          <xdr:colOff>133350</xdr:colOff>
          <xdr:row>110</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1"/>
  <sheetViews>
    <sheetView tabSelected="1" view="pageBreakPreview" zoomScaleNormal="100" zoomScaleSheetLayoutView="100" workbookViewId="0">
      <selection activeCell="B84" sqref="B84:R84"/>
    </sheetView>
  </sheetViews>
  <sheetFormatPr defaultRowHeight="19.5"/>
  <cols>
    <col min="1" max="1" width="2.75" customWidth="1"/>
    <col min="2" max="2" width="5.75" style="5" customWidth="1"/>
    <col min="3" max="3" width="21.625" style="5" customWidth="1"/>
    <col min="4" max="4" width="17.25" style="5" customWidth="1"/>
    <col min="5" max="18" width="5.125" style="5" customWidth="1"/>
    <col min="19" max="19" width="2.25" style="5" customWidth="1"/>
    <col min="20" max="20" width="5.125" style="5" customWidth="1"/>
    <col min="21" max="21" width="4.625" customWidth="1"/>
    <col min="22" max="22" width="28.25" hidden="1" customWidth="1"/>
    <col min="23" max="23" width="13.75" hidden="1" customWidth="1"/>
    <col min="24" max="24" width="9" customWidth="1"/>
  </cols>
  <sheetData>
    <row r="1" spans="1:22" ht="22.5">
      <c r="A1" s="31"/>
      <c r="B1" s="214" t="s">
        <v>32</v>
      </c>
      <c r="C1" s="214"/>
      <c r="D1" s="214"/>
      <c r="E1" s="214"/>
      <c r="F1" s="214"/>
      <c r="G1" s="214"/>
      <c r="H1" s="214"/>
      <c r="I1" s="214"/>
      <c r="J1" s="214"/>
      <c r="K1" s="214"/>
      <c r="L1" s="214"/>
      <c r="M1" s="214"/>
      <c r="N1" s="214"/>
      <c r="O1" s="214"/>
      <c r="P1" s="213" t="s">
        <v>135</v>
      </c>
      <c r="Q1" s="213"/>
      <c r="R1" s="213"/>
      <c r="S1" s="32"/>
      <c r="T1" s="20"/>
    </row>
    <row r="2" spans="1:22" ht="10.5" customHeight="1" thickBot="1">
      <c r="A2" s="31"/>
      <c r="B2" s="33"/>
      <c r="C2" s="33"/>
      <c r="D2" s="33"/>
      <c r="E2" s="33"/>
      <c r="F2" s="33"/>
      <c r="G2" s="33"/>
      <c r="H2" s="33"/>
      <c r="I2" s="33"/>
      <c r="J2" s="33"/>
      <c r="K2" s="33"/>
      <c r="L2" s="33"/>
      <c r="M2" s="33"/>
      <c r="N2" s="33"/>
      <c r="O2" s="33"/>
      <c r="P2" s="33"/>
      <c r="Q2" s="33"/>
      <c r="R2" s="33"/>
      <c r="S2" s="33"/>
    </row>
    <row r="3" spans="1:22" ht="20.25" thickBot="1">
      <c r="A3" s="31"/>
      <c r="B3" s="213"/>
      <c r="C3" s="32"/>
      <c r="D3" s="210" t="s">
        <v>31</v>
      </c>
      <c r="E3" s="211"/>
      <c r="F3" s="211"/>
      <c r="G3" s="211"/>
      <c r="H3" s="211"/>
      <c r="I3" s="211"/>
      <c r="J3" s="211"/>
      <c r="K3" s="211"/>
      <c r="L3" s="211"/>
      <c r="M3" s="211"/>
      <c r="N3" s="211"/>
      <c r="O3" s="211"/>
      <c r="P3" s="211"/>
      <c r="Q3" s="211"/>
      <c r="R3" s="212"/>
      <c r="S3" s="32"/>
      <c r="T3" s="20"/>
    </row>
    <row r="4" spans="1:22" ht="20.25" thickTop="1">
      <c r="A4" s="31"/>
      <c r="B4" s="213"/>
      <c r="C4" s="32"/>
      <c r="D4" s="207" t="s">
        <v>30</v>
      </c>
      <c r="E4" s="208"/>
      <c r="F4" s="209"/>
      <c r="G4" s="51" t="s">
        <v>28</v>
      </c>
      <c r="H4" s="52">
        <v>2</v>
      </c>
      <c r="I4" s="52">
        <v>0</v>
      </c>
      <c r="J4" s="52">
        <v>2</v>
      </c>
      <c r="K4" s="52">
        <v>1</v>
      </c>
      <c r="L4" s="52"/>
      <c r="M4" s="52"/>
      <c r="N4" s="52"/>
      <c r="O4" s="52"/>
      <c r="P4" s="52" t="s">
        <v>27</v>
      </c>
      <c r="Q4" s="52"/>
      <c r="R4" s="53"/>
      <c r="S4" s="32"/>
      <c r="T4" s="20"/>
    </row>
    <row r="5" spans="1:22" ht="20.25" thickBot="1">
      <c r="A5" s="31"/>
      <c r="B5" s="213"/>
      <c r="C5" s="32"/>
      <c r="D5" s="204" t="s">
        <v>29</v>
      </c>
      <c r="E5" s="205"/>
      <c r="F5" s="206"/>
      <c r="G5" s="54" t="s">
        <v>28</v>
      </c>
      <c r="H5" s="55" t="s">
        <v>27</v>
      </c>
      <c r="I5" s="55"/>
      <c r="J5" s="55">
        <v>2</v>
      </c>
      <c r="K5" s="55">
        <v>0</v>
      </c>
      <c r="L5" s="55">
        <v>2</v>
      </c>
      <c r="M5" s="55"/>
      <c r="N5" s="55" t="s">
        <v>27</v>
      </c>
      <c r="O5" s="55"/>
      <c r="P5" s="55"/>
      <c r="Q5" s="55"/>
      <c r="R5" s="56"/>
      <c r="S5" s="32"/>
      <c r="T5" s="20"/>
      <c r="U5" s="2"/>
    </row>
    <row r="6" spans="1:22" ht="20.25" customHeight="1">
      <c r="A6" s="31"/>
      <c r="B6" s="33"/>
      <c r="C6" s="33"/>
      <c r="D6" s="32"/>
      <c r="E6" s="32"/>
      <c r="F6" s="32"/>
      <c r="G6" s="32"/>
      <c r="H6" s="32"/>
      <c r="I6" s="32"/>
      <c r="J6" s="32"/>
      <c r="K6" s="32"/>
      <c r="L6" s="32"/>
      <c r="M6" s="32"/>
      <c r="N6" s="32"/>
      <c r="O6" s="32"/>
      <c r="P6" s="32"/>
      <c r="Q6" s="32"/>
      <c r="R6" s="32"/>
      <c r="S6" s="32"/>
      <c r="T6" s="20"/>
      <c r="U6" s="2"/>
    </row>
    <row r="7" spans="1:22" ht="20.25" thickBot="1">
      <c r="A7" s="31"/>
      <c r="B7" s="116" t="s">
        <v>129</v>
      </c>
      <c r="C7" s="116"/>
      <c r="D7" s="116"/>
      <c r="E7" s="32"/>
      <c r="F7" s="32"/>
      <c r="G7" s="32"/>
      <c r="H7" s="32"/>
      <c r="I7" s="32"/>
      <c r="J7" s="32"/>
      <c r="K7" s="32"/>
      <c r="L7" s="32"/>
      <c r="M7" s="32"/>
      <c r="N7" s="32"/>
      <c r="O7" s="32"/>
      <c r="P7" s="32"/>
      <c r="Q7" s="32"/>
      <c r="R7" s="32"/>
      <c r="S7" s="32"/>
      <c r="T7" s="20"/>
      <c r="U7" s="2"/>
    </row>
    <row r="8" spans="1:22">
      <c r="A8" s="31"/>
      <c r="B8" s="230" t="s">
        <v>133</v>
      </c>
      <c r="C8" s="231"/>
      <c r="D8" s="100"/>
      <c r="E8" s="101" t="s">
        <v>52</v>
      </c>
      <c r="F8" s="100"/>
      <c r="G8" s="101" t="s">
        <v>53</v>
      </c>
      <c r="H8" s="100"/>
      <c r="I8" s="101" t="s">
        <v>54</v>
      </c>
      <c r="J8" s="232"/>
      <c r="K8" s="232"/>
      <c r="L8" s="232"/>
      <c r="M8" s="232"/>
      <c r="N8" s="232"/>
      <c r="O8" s="232"/>
      <c r="P8" s="232"/>
      <c r="Q8" s="232"/>
      <c r="R8" s="233"/>
      <c r="S8" s="32"/>
      <c r="T8" s="20"/>
      <c r="V8" t="s">
        <v>59</v>
      </c>
    </row>
    <row r="9" spans="1:22">
      <c r="A9" s="31"/>
      <c r="B9" s="228" t="s">
        <v>33</v>
      </c>
      <c r="C9" s="229"/>
      <c r="D9" s="137"/>
      <c r="E9" s="137"/>
      <c r="F9" s="137"/>
      <c r="G9" s="137"/>
      <c r="H9" s="137"/>
      <c r="I9" s="137"/>
      <c r="J9" s="137"/>
      <c r="K9" s="137"/>
      <c r="L9" s="137"/>
      <c r="M9" s="137"/>
      <c r="N9" s="137"/>
      <c r="O9" s="137"/>
      <c r="P9" s="137"/>
      <c r="Q9" s="137"/>
      <c r="R9" s="138"/>
      <c r="S9" s="34"/>
      <c r="T9" s="24"/>
      <c r="U9" s="2"/>
    </row>
    <row r="10" spans="1:22">
      <c r="A10" s="31"/>
      <c r="B10" s="168" t="s">
        <v>34</v>
      </c>
      <c r="C10" s="169"/>
      <c r="D10" s="226"/>
      <c r="E10" s="226"/>
      <c r="F10" s="226"/>
      <c r="G10" s="226"/>
      <c r="H10" s="226"/>
      <c r="I10" s="226"/>
      <c r="J10" s="226"/>
      <c r="K10" s="226"/>
      <c r="L10" s="226"/>
      <c r="M10" s="226"/>
      <c r="N10" s="226"/>
      <c r="O10" s="226"/>
      <c r="P10" s="226"/>
      <c r="Q10" s="226"/>
      <c r="R10" s="227"/>
      <c r="S10" s="34"/>
      <c r="T10" s="24"/>
      <c r="U10" s="2"/>
    </row>
    <row r="11" spans="1:22">
      <c r="A11" s="31"/>
      <c r="B11" s="168" t="s">
        <v>35</v>
      </c>
      <c r="C11" s="169"/>
      <c r="D11" s="137"/>
      <c r="E11" s="137"/>
      <c r="F11" s="137"/>
      <c r="G11" s="137"/>
      <c r="H11" s="137"/>
      <c r="I11" s="137"/>
      <c r="J11" s="137"/>
      <c r="K11" s="137"/>
      <c r="L11" s="137"/>
      <c r="M11" s="137"/>
      <c r="N11" s="137"/>
      <c r="O11" s="137"/>
      <c r="P11" s="137"/>
      <c r="Q11" s="137"/>
      <c r="R11" s="138"/>
      <c r="S11" s="34"/>
      <c r="T11" s="24"/>
      <c r="U11" s="2"/>
    </row>
    <row r="12" spans="1:22">
      <c r="A12" s="31"/>
      <c r="B12" s="168" t="s">
        <v>36</v>
      </c>
      <c r="C12" s="169"/>
      <c r="D12" s="137"/>
      <c r="E12" s="137"/>
      <c r="F12" s="137"/>
      <c r="G12" s="137"/>
      <c r="H12" s="137"/>
      <c r="I12" s="137"/>
      <c r="J12" s="137"/>
      <c r="K12" s="137"/>
      <c r="L12" s="137"/>
      <c r="M12" s="137"/>
      <c r="N12" s="137"/>
      <c r="O12" s="137"/>
      <c r="P12" s="137"/>
      <c r="Q12" s="137"/>
      <c r="R12" s="138"/>
      <c r="S12" s="34"/>
      <c r="T12" s="24"/>
      <c r="U12" s="2"/>
    </row>
    <row r="13" spans="1:22">
      <c r="A13" s="31"/>
      <c r="B13" s="108" t="s">
        <v>37</v>
      </c>
      <c r="C13" s="109"/>
      <c r="D13" s="184"/>
      <c r="E13" s="185"/>
      <c r="F13" s="185"/>
      <c r="G13" s="185"/>
      <c r="H13" s="185"/>
      <c r="I13" s="185"/>
      <c r="J13" s="185"/>
      <c r="K13" s="185"/>
      <c r="L13" s="185"/>
      <c r="M13" s="185"/>
      <c r="N13" s="185"/>
      <c r="O13" s="185"/>
      <c r="P13" s="186"/>
      <c r="Q13" s="224" t="s">
        <v>43</v>
      </c>
      <c r="R13" s="225"/>
      <c r="S13" s="32"/>
      <c r="T13" s="20"/>
      <c r="U13" s="2"/>
    </row>
    <row r="14" spans="1:22" ht="18.75" customHeight="1">
      <c r="A14" s="31"/>
      <c r="B14" s="110"/>
      <c r="C14" s="111"/>
      <c r="D14" s="187"/>
      <c r="E14" s="188"/>
      <c r="F14" s="188"/>
      <c r="G14" s="188"/>
      <c r="H14" s="188"/>
      <c r="I14" s="188"/>
      <c r="J14" s="188"/>
      <c r="K14" s="188"/>
      <c r="L14" s="188"/>
      <c r="M14" s="188"/>
      <c r="N14" s="188"/>
      <c r="O14" s="188"/>
      <c r="P14" s="189"/>
      <c r="Q14" s="178"/>
      <c r="R14" s="179"/>
      <c r="S14" s="32"/>
      <c r="T14" s="20"/>
      <c r="U14" s="2"/>
    </row>
    <row r="15" spans="1:22" ht="18.75" customHeight="1">
      <c r="A15" s="31"/>
      <c r="B15" s="110"/>
      <c r="C15" s="111"/>
      <c r="D15" s="187"/>
      <c r="E15" s="188"/>
      <c r="F15" s="188"/>
      <c r="G15" s="188"/>
      <c r="H15" s="188"/>
      <c r="I15" s="188"/>
      <c r="J15" s="188"/>
      <c r="K15" s="188"/>
      <c r="L15" s="188"/>
      <c r="M15" s="188"/>
      <c r="N15" s="188"/>
      <c r="O15" s="188"/>
      <c r="P15" s="189"/>
      <c r="Q15" s="180"/>
      <c r="R15" s="181"/>
      <c r="S15" s="32"/>
      <c r="T15" s="20"/>
      <c r="U15" s="2"/>
    </row>
    <row r="16" spans="1:22" ht="19.5" customHeight="1">
      <c r="A16" s="31"/>
      <c r="B16" s="127"/>
      <c r="C16" s="128"/>
      <c r="D16" s="190"/>
      <c r="E16" s="191"/>
      <c r="F16" s="191"/>
      <c r="G16" s="191"/>
      <c r="H16" s="191"/>
      <c r="I16" s="191"/>
      <c r="J16" s="191"/>
      <c r="K16" s="191"/>
      <c r="L16" s="191"/>
      <c r="M16" s="191"/>
      <c r="N16" s="191"/>
      <c r="O16" s="191"/>
      <c r="P16" s="192"/>
      <c r="Q16" s="182"/>
      <c r="R16" s="183"/>
      <c r="S16" s="32"/>
      <c r="T16" s="20"/>
      <c r="U16" s="2"/>
    </row>
    <row r="17" spans="1:22" ht="19.5" customHeight="1">
      <c r="A17" s="31"/>
      <c r="B17" s="170" t="s">
        <v>42</v>
      </c>
      <c r="C17" s="171"/>
      <c r="D17" s="17" t="s">
        <v>38</v>
      </c>
      <c r="E17" s="137"/>
      <c r="F17" s="137"/>
      <c r="G17" s="137"/>
      <c r="H17" s="137"/>
      <c r="I17" s="137"/>
      <c r="J17" s="137"/>
      <c r="K17" s="137"/>
      <c r="L17" s="137"/>
      <c r="M17" s="137"/>
      <c r="N17" s="137"/>
      <c r="O17" s="137"/>
      <c r="P17" s="137"/>
      <c r="Q17" s="137"/>
      <c r="R17" s="138"/>
      <c r="S17" s="34"/>
      <c r="T17" s="24"/>
      <c r="U17" s="2"/>
    </row>
    <row r="18" spans="1:22">
      <c r="A18" s="31"/>
      <c r="B18" s="172"/>
      <c r="C18" s="173"/>
      <c r="D18" s="17" t="s">
        <v>39</v>
      </c>
      <c r="E18" s="137"/>
      <c r="F18" s="137"/>
      <c r="G18" s="137"/>
      <c r="H18" s="137"/>
      <c r="I18" s="137"/>
      <c r="J18" s="137"/>
      <c r="K18" s="137"/>
      <c r="L18" s="137"/>
      <c r="M18" s="137"/>
      <c r="N18" s="137"/>
      <c r="O18" s="137"/>
      <c r="P18" s="137"/>
      <c r="Q18" s="137"/>
      <c r="R18" s="138"/>
      <c r="S18" s="34"/>
      <c r="T18" s="24"/>
      <c r="U18" s="2"/>
    </row>
    <row r="19" spans="1:22">
      <c r="A19" s="31"/>
      <c r="B19" s="172"/>
      <c r="C19" s="173"/>
      <c r="D19" s="17" t="s">
        <v>40</v>
      </c>
      <c r="E19" s="137"/>
      <c r="F19" s="137"/>
      <c r="G19" s="137"/>
      <c r="H19" s="137"/>
      <c r="I19" s="137"/>
      <c r="J19" s="137"/>
      <c r="K19" s="137"/>
      <c r="L19" s="137"/>
      <c r="M19" s="137"/>
      <c r="N19" s="137"/>
      <c r="O19" s="137"/>
      <c r="P19" s="137"/>
      <c r="Q19" s="137"/>
      <c r="R19" s="138"/>
      <c r="S19" s="34"/>
      <c r="T19" s="24"/>
      <c r="U19" s="2"/>
    </row>
    <row r="20" spans="1:22" ht="20.25" thickBot="1">
      <c r="A20" s="31"/>
      <c r="B20" s="174"/>
      <c r="C20" s="175"/>
      <c r="D20" s="18" t="s">
        <v>41</v>
      </c>
      <c r="E20" s="201"/>
      <c r="F20" s="201"/>
      <c r="G20" s="201"/>
      <c r="H20" s="201"/>
      <c r="I20" s="201"/>
      <c r="J20" s="201"/>
      <c r="K20" s="201"/>
      <c r="L20" s="201"/>
      <c r="M20" s="201"/>
      <c r="N20" s="201"/>
      <c r="O20" s="201"/>
      <c r="P20" s="201"/>
      <c r="Q20" s="201"/>
      <c r="R20" s="202"/>
      <c r="S20" s="34"/>
      <c r="T20" s="24"/>
      <c r="U20" s="2"/>
    </row>
    <row r="21" spans="1:22">
      <c r="A21" s="31"/>
      <c r="B21" s="203" t="s">
        <v>44</v>
      </c>
      <c r="C21" s="203"/>
      <c r="D21" s="203"/>
      <c r="E21" s="203"/>
      <c r="F21" s="203"/>
      <c r="G21" s="203"/>
      <c r="H21" s="203"/>
      <c r="I21" s="203"/>
      <c r="J21" s="203"/>
      <c r="K21" s="203"/>
      <c r="L21" s="203"/>
      <c r="M21" s="203"/>
      <c r="N21" s="203"/>
      <c r="O21" s="203"/>
      <c r="P21" s="203"/>
      <c r="Q21" s="203"/>
      <c r="R21" s="203"/>
      <c r="S21" s="35"/>
      <c r="T21" s="44"/>
    </row>
    <row r="22" spans="1:22" ht="20.25" customHeight="1">
      <c r="A22" s="31"/>
      <c r="B22" s="35"/>
      <c r="C22" s="35"/>
      <c r="D22" s="35"/>
      <c r="E22" s="35"/>
      <c r="F22" s="35"/>
      <c r="G22" s="35"/>
      <c r="H22" s="35"/>
      <c r="I22" s="35"/>
      <c r="J22" s="35"/>
      <c r="K22" s="35"/>
      <c r="L22" s="35"/>
      <c r="M22" s="35"/>
      <c r="N22" s="35"/>
      <c r="O22" s="35"/>
      <c r="P22" s="35"/>
      <c r="Q22" s="35"/>
      <c r="R22" s="35"/>
      <c r="S22" s="35"/>
      <c r="T22" s="44"/>
    </row>
    <row r="23" spans="1:22" ht="20.25" thickBot="1">
      <c r="A23" s="31"/>
      <c r="B23" s="147" t="s">
        <v>46</v>
      </c>
      <c r="C23" s="147"/>
      <c r="D23" s="147"/>
      <c r="E23" s="35"/>
      <c r="F23" s="35"/>
      <c r="G23" s="35"/>
      <c r="H23" s="35"/>
      <c r="I23" s="35"/>
      <c r="J23" s="35"/>
      <c r="K23" s="35"/>
      <c r="L23" s="35"/>
      <c r="M23" s="35"/>
      <c r="N23" s="35"/>
      <c r="O23" s="35"/>
      <c r="P23" s="35"/>
      <c r="Q23" s="35"/>
      <c r="R23" s="35"/>
      <c r="S23" s="35"/>
      <c r="T23" s="44"/>
    </row>
    <row r="24" spans="1:22">
      <c r="A24" s="31"/>
      <c r="B24" s="176" t="s">
        <v>50</v>
      </c>
      <c r="C24" s="177"/>
      <c r="D24" s="135"/>
      <c r="E24" s="135"/>
      <c r="F24" s="135"/>
      <c r="G24" s="135"/>
      <c r="H24" s="135"/>
      <c r="I24" s="135"/>
      <c r="J24" s="135"/>
      <c r="K24" s="135"/>
      <c r="L24" s="135"/>
      <c r="M24" s="135"/>
      <c r="N24" s="135"/>
      <c r="O24" s="135"/>
      <c r="P24" s="135"/>
      <c r="Q24" s="135"/>
      <c r="R24" s="136"/>
      <c r="S24" s="34"/>
      <c r="T24" s="24"/>
    </row>
    <row r="25" spans="1:22">
      <c r="A25" s="31"/>
      <c r="B25" s="168" t="s">
        <v>49</v>
      </c>
      <c r="C25" s="169"/>
      <c r="D25" s="137"/>
      <c r="E25" s="137"/>
      <c r="F25" s="137"/>
      <c r="G25" s="137"/>
      <c r="H25" s="137"/>
      <c r="I25" s="137"/>
      <c r="J25" s="137"/>
      <c r="K25" s="137"/>
      <c r="L25" s="137"/>
      <c r="M25" s="137"/>
      <c r="N25" s="137"/>
      <c r="O25" s="137"/>
      <c r="P25" s="137"/>
      <c r="Q25" s="137"/>
      <c r="R25" s="138"/>
      <c r="S25" s="34"/>
      <c r="T25" s="24"/>
    </row>
    <row r="26" spans="1:22">
      <c r="A26" s="31"/>
      <c r="B26" s="168" t="s">
        <v>51</v>
      </c>
      <c r="C26" s="169"/>
      <c r="D26" s="90" t="s">
        <v>55</v>
      </c>
      <c r="E26" s="195"/>
      <c r="F26" s="196"/>
      <c r="G26" s="196"/>
      <c r="H26" s="196"/>
      <c r="I26" s="196"/>
      <c r="J26" s="196"/>
      <c r="K26" s="196"/>
      <c r="L26" s="196"/>
      <c r="M26" s="196"/>
      <c r="N26" s="196"/>
      <c r="O26" s="196"/>
      <c r="P26" s="196"/>
      <c r="Q26" s="196"/>
      <c r="R26" s="197"/>
      <c r="S26" s="36"/>
      <c r="T26" s="45"/>
      <c r="V26" t="s">
        <v>55</v>
      </c>
    </row>
    <row r="27" spans="1:22" s="3" customFormat="1" ht="18.75">
      <c r="A27" s="57"/>
      <c r="B27" s="108" t="s">
        <v>48</v>
      </c>
      <c r="C27" s="109"/>
      <c r="D27" s="223"/>
      <c r="E27" s="137"/>
      <c r="F27" s="137"/>
      <c r="G27" s="137"/>
      <c r="H27" s="137"/>
      <c r="I27" s="137"/>
      <c r="J27" s="137"/>
      <c r="K27" s="137"/>
      <c r="L27" s="137"/>
      <c r="M27" s="137"/>
      <c r="N27" s="137"/>
      <c r="O27" s="137"/>
      <c r="P27" s="137"/>
      <c r="Q27" s="137"/>
      <c r="R27" s="138"/>
      <c r="S27" s="34"/>
      <c r="T27" s="24"/>
      <c r="V27" s="3" t="s">
        <v>56</v>
      </c>
    </row>
    <row r="28" spans="1:22" ht="18.75">
      <c r="A28" s="31"/>
      <c r="B28" s="110"/>
      <c r="C28" s="111"/>
      <c r="D28" s="137"/>
      <c r="E28" s="137"/>
      <c r="F28" s="137"/>
      <c r="G28" s="137"/>
      <c r="H28" s="137"/>
      <c r="I28" s="137"/>
      <c r="J28" s="137"/>
      <c r="K28" s="137"/>
      <c r="L28" s="137"/>
      <c r="M28" s="137"/>
      <c r="N28" s="137"/>
      <c r="O28" s="137"/>
      <c r="P28" s="137"/>
      <c r="Q28" s="137"/>
      <c r="R28" s="138"/>
      <c r="S28" s="34"/>
      <c r="T28" s="24"/>
      <c r="V28" t="s">
        <v>57</v>
      </c>
    </row>
    <row r="29" spans="1:22" ht="18.75">
      <c r="A29" s="31"/>
      <c r="B29" s="127"/>
      <c r="C29" s="128"/>
      <c r="D29" s="137"/>
      <c r="E29" s="137"/>
      <c r="F29" s="137"/>
      <c r="G29" s="137"/>
      <c r="H29" s="137"/>
      <c r="I29" s="137"/>
      <c r="J29" s="137"/>
      <c r="K29" s="137"/>
      <c r="L29" s="137"/>
      <c r="M29" s="137"/>
      <c r="N29" s="137"/>
      <c r="O29" s="137"/>
      <c r="P29" s="137"/>
      <c r="Q29" s="137"/>
      <c r="R29" s="138"/>
      <c r="S29" s="34"/>
      <c r="T29" s="24"/>
      <c r="V29" t="s">
        <v>58</v>
      </c>
    </row>
    <row r="30" spans="1:22" ht="20.25" thickBot="1">
      <c r="A30" s="31"/>
      <c r="B30" s="199" t="s">
        <v>47</v>
      </c>
      <c r="C30" s="200"/>
      <c r="D30" s="91"/>
      <c r="E30" s="19" t="s">
        <v>52</v>
      </c>
      <c r="F30" s="91"/>
      <c r="G30" s="19" t="s">
        <v>53</v>
      </c>
      <c r="H30" s="91"/>
      <c r="I30" s="19" t="s">
        <v>54</v>
      </c>
      <c r="J30" s="193"/>
      <c r="K30" s="193"/>
      <c r="L30" s="193"/>
      <c r="M30" s="193"/>
      <c r="N30" s="193"/>
      <c r="O30" s="193"/>
      <c r="P30" s="193"/>
      <c r="Q30" s="193"/>
      <c r="R30" s="194"/>
      <c r="S30" s="32"/>
      <c r="T30" s="20"/>
      <c r="V30" t="s">
        <v>59</v>
      </c>
    </row>
    <row r="31" spans="1:22">
      <c r="A31" s="31"/>
      <c r="B31" s="198" t="s">
        <v>61</v>
      </c>
      <c r="C31" s="198"/>
      <c r="D31" s="198"/>
      <c r="E31" s="198"/>
      <c r="F31" s="198"/>
      <c r="G31" s="198"/>
      <c r="H31" s="198"/>
      <c r="I31" s="198"/>
      <c r="J31" s="198"/>
      <c r="K31" s="198"/>
      <c r="L31" s="198"/>
      <c r="M31" s="198"/>
      <c r="N31" s="198"/>
      <c r="O31" s="198"/>
      <c r="P31" s="198"/>
      <c r="Q31" s="198"/>
      <c r="R31" s="198"/>
      <c r="S31" s="37"/>
      <c r="T31" s="22"/>
    </row>
    <row r="32" spans="1:22" ht="19.5" customHeight="1">
      <c r="A32" s="31"/>
      <c r="B32" s="166" t="s">
        <v>134</v>
      </c>
      <c r="C32" s="166"/>
      <c r="D32" s="166"/>
      <c r="E32" s="166"/>
      <c r="F32" s="166"/>
      <c r="G32" s="166"/>
      <c r="H32" s="166"/>
      <c r="I32" s="166"/>
      <c r="J32" s="166"/>
      <c r="K32" s="166"/>
      <c r="L32" s="166"/>
      <c r="M32" s="166"/>
      <c r="N32" s="166"/>
      <c r="O32" s="166"/>
      <c r="P32" s="166"/>
      <c r="Q32" s="166"/>
      <c r="R32" s="166"/>
      <c r="S32" s="38"/>
      <c r="T32" s="23"/>
    </row>
    <row r="33" spans="1:23" ht="19.5" customHeight="1">
      <c r="A33" s="31"/>
      <c r="B33" s="166"/>
      <c r="C33" s="166"/>
      <c r="D33" s="166"/>
      <c r="E33" s="166"/>
      <c r="F33" s="166"/>
      <c r="G33" s="166"/>
      <c r="H33" s="166"/>
      <c r="I33" s="166"/>
      <c r="J33" s="166"/>
      <c r="K33" s="166"/>
      <c r="L33" s="166"/>
      <c r="M33" s="166"/>
      <c r="N33" s="166"/>
      <c r="O33" s="166"/>
      <c r="P33" s="166"/>
      <c r="Q33" s="166"/>
      <c r="R33" s="166"/>
      <c r="S33" s="38"/>
      <c r="T33" s="23"/>
    </row>
    <row r="34" spans="1:23" ht="19.5" customHeight="1">
      <c r="A34" s="31"/>
      <c r="B34" s="166"/>
      <c r="C34" s="166"/>
      <c r="D34" s="166"/>
      <c r="E34" s="166"/>
      <c r="F34" s="166"/>
      <c r="G34" s="166"/>
      <c r="H34" s="166"/>
      <c r="I34" s="166"/>
      <c r="J34" s="166"/>
      <c r="K34" s="166"/>
      <c r="L34" s="166"/>
      <c r="M34" s="166"/>
      <c r="N34" s="166"/>
      <c r="O34" s="166"/>
      <c r="P34" s="166"/>
      <c r="Q34" s="166"/>
      <c r="R34" s="166"/>
      <c r="S34" s="38"/>
      <c r="T34" s="23"/>
    </row>
    <row r="35" spans="1:23" ht="20.25" customHeight="1">
      <c r="A35" s="31"/>
      <c r="B35" s="38"/>
      <c r="C35" s="38"/>
      <c r="D35" s="38"/>
      <c r="E35" s="38"/>
      <c r="F35" s="38"/>
      <c r="G35" s="38"/>
      <c r="H35" s="38"/>
      <c r="I35" s="38"/>
      <c r="J35" s="38"/>
      <c r="K35" s="38"/>
      <c r="L35" s="38"/>
      <c r="M35" s="38"/>
      <c r="N35" s="38"/>
      <c r="O35" s="38"/>
      <c r="P35" s="38"/>
      <c r="Q35" s="38"/>
      <c r="R35" s="38"/>
      <c r="S35" s="38"/>
      <c r="T35" s="23"/>
    </row>
    <row r="36" spans="1:23">
      <c r="A36" s="31"/>
      <c r="B36" s="116" t="s">
        <v>130</v>
      </c>
      <c r="C36" s="116"/>
      <c r="D36" s="116"/>
      <c r="E36" s="116"/>
      <c r="F36" s="116"/>
      <c r="G36" s="116"/>
      <c r="H36" s="116"/>
      <c r="I36" s="116"/>
      <c r="J36" s="116"/>
      <c r="K36" s="116"/>
      <c r="L36" s="116"/>
      <c r="M36" s="116"/>
      <c r="N36" s="116"/>
      <c r="O36" s="116"/>
      <c r="P36" s="116"/>
      <c r="Q36" s="116"/>
      <c r="R36" s="116"/>
      <c r="S36" s="39"/>
      <c r="T36" s="46"/>
      <c r="V36" s="3"/>
      <c r="W36" s="12"/>
    </row>
    <row r="37" spans="1:23">
      <c r="A37" s="31"/>
      <c r="B37" s="25" t="s">
        <v>66</v>
      </c>
      <c r="C37" s="152" t="s">
        <v>80</v>
      </c>
      <c r="D37" s="152"/>
      <c r="E37" s="152" t="s">
        <v>67</v>
      </c>
      <c r="F37" s="152"/>
      <c r="G37" s="152"/>
      <c r="H37" s="152"/>
      <c r="I37" s="152"/>
      <c r="J37" s="152" t="s">
        <v>68</v>
      </c>
      <c r="K37" s="152"/>
      <c r="L37" s="152"/>
      <c r="M37" s="152"/>
      <c r="N37" s="152"/>
      <c r="O37" s="152" t="s">
        <v>69</v>
      </c>
      <c r="P37" s="152"/>
      <c r="Q37" s="152"/>
      <c r="R37" s="152"/>
      <c r="S37" s="40"/>
      <c r="T37" s="21"/>
    </row>
    <row r="38" spans="1:23">
      <c r="A38" s="31"/>
      <c r="B38" s="26">
        <v>1</v>
      </c>
      <c r="C38" s="145"/>
      <c r="D38" s="145"/>
      <c r="E38" s="145"/>
      <c r="F38" s="145"/>
      <c r="G38" s="145"/>
      <c r="H38" s="145"/>
      <c r="I38" s="145"/>
      <c r="J38" s="145"/>
      <c r="K38" s="145"/>
      <c r="L38" s="145"/>
      <c r="M38" s="145"/>
      <c r="N38" s="145"/>
      <c r="O38" s="145"/>
      <c r="P38" s="145"/>
      <c r="Q38" s="145"/>
      <c r="R38" s="145"/>
      <c r="S38" s="32"/>
      <c r="T38" s="20"/>
      <c r="V38" s="3" t="s">
        <v>70</v>
      </c>
    </row>
    <row r="39" spans="1:23">
      <c r="A39" s="31"/>
      <c r="B39" s="26">
        <v>2</v>
      </c>
      <c r="C39" s="145"/>
      <c r="D39" s="145"/>
      <c r="E39" s="145"/>
      <c r="F39" s="145"/>
      <c r="G39" s="145"/>
      <c r="H39" s="145"/>
      <c r="I39" s="145"/>
      <c r="J39" s="145"/>
      <c r="K39" s="145"/>
      <c r="L39" s="145"/>
      <c r="M39" s="145"/>
      <c r="N39" s="145"/>
      <c r="O39" s="145"/>
      <c r="P39" s="145"/>
      <c r="Q39" s="145"/>
      <c r="R39" s="145"/>
      <c r="S39" s="32"/>
      <c r="T39" s="20"/>
      <c r="V39" s="3" t="s">
        <v>71</v>
      </c>
    </row>
    <row r="40" spans="1:23">
      <c r="A40" s="31"/>
      <c r="B40" s="26">
        <v>3</v>
      </c>
      <c r="C40" s="145"/>
      <c r="D40" s="145"/>
      <c r="E40" s="145"/>
      <c r="F40" s="145"/>
      <c r="G40" s="145"/>
      <c r="H40" s="145"/>
      <c r="I40" s="145"/>
      <c r="J40" s="145"/>
      <c r="K40" s="145"/>
      <c r="L40" s="145"/>
      <c r="M40" s="145"/>
      <c r="N40" s="145"/>
      <c r="O40" s="145"/>
      <c r="P40" s="145"/>
      <c r="Q40" s="145"/>
      <c r="R40" s="145"/>
      <c r="S40" s="32"/>
      <c r="T40" s="20"/>
      <c r="V40" s="3" t="s">
        <v>72</v>
      </c>
    </row>
    <row r="41" spans="1:23">
      <c r="A41" s="31"/>
      <c r="B41" s="26">
        <v>4</v>
      </c>
      <c r="C41" s="145"/>
      <c r="D41" s="145"/>
      <c r="E41" s="145"/>
      <c r="F41" s="145"/>
      <c r="G41" s="145"/>
      <c r="H41" s="145"/>
      <c r="I41" s="145"/>
      <c r="J41" s="145"/>
      <c r="K41" s="145"/>
      <c r="L41" s="145"/>
      <c r="M41" s="145"/>
      <c r="N41" s="145"/>
      <c r="O41" s="145"/>
      <c r="P41" s="145"/>
      <c r="Q41" s="145"/>
      <c r="R41" s="145"/>
      <c r="S41" s="32"/>
      <c r="T41" s="20"/>
      <c r="V41" s="3" t="s">
        <v>73</v>
      </c>
    </row>
    <row r="42" spans="1:23">
      <c r="A42" s="31"/>
      <c r="B42" s="26">
        <v>5</v>
      </c>
      <c r="C42" s="145"/>
      <c r="D42" s="145"/>
      <c r="E42" s="145"/>
      <c r="F42" s="145"/>
      <c r="G42" s="145"/>
      <c r="H42" s="145"/>
      <c r="I42" s="145"/>
      <c r="J42" s="145"/>
      <c r="K42" s="145"/>
      <c r="L42" s="145"/>
      <c r="M42" s="145"/>
      <c r="N42" s="145"/>
      <c r="O42" s="145"/>
      <c r="P42" s="145"/>
      <c r="Q42" s="145"/>
      <c r="R42" s="145"/>
      <c r="S42" s="32"/>
      <c r="T42" s="20"/>
      <c r="V42" s="3" t="s">
        <v>74</v>
      </c>
    </row>
    <row r="43" spans="1:23">
      <c r="A43" s="31"/>
      <c r="B43" s="26">
        <v>6</v>
      </c>
      <c r="C43" s="145"/>
      <c r="D43" s="145"/>
      <c r="E43" s="145"/>
      <c r="F43" s="145"/>
      <c r="G43" s="145"/>
      <c r="H43" s="145"/>
      <c r="I43" s="145"/>
      <c r="J43" s="145"/>
      <c r="K43" s="145"/>
      <c r="L43" s="145"/>
      <c r="M43" s="145"/>
      <c r="N43" s="145"/>
      <c r="O43" s="145"/>
      <c r="P43" s="145"/>
      <c r="Q43" s="145"/>
      <c r="R43" s="145"/>
      <c r="S43" s="32"/>
      <c r="T43" s="20"/>
      <c r="V43" s="3" t="s">
        <v>75</v>
      </c>
    </row>
    <row r="44" spans="1:23">
      <c r="A44" s="31"/>
      <c r="B44" s="26">
        <v>7</v>
      </c>
      <c r="C44" s="145"/>
      <c r="D44" s="145"/>
      <c r="E44" s="145"/>
      <c r="F44" s="145"/>
      <c r="G44" s="145"/>
      <c r="H44" s="145"/>
      <c r="I44" s="145"/>
      <c r="J44" s="145"/>
      <c r="K44" s="145"/>
      <c r="L44" s="145"/>
      <c r="M44" s="145"/>
      <c r="N44" s="145"/>
      <c r="O44" s="145"/>
      <c r="P44" s="145"/>
      <c r="Q44" s="145"/>
      <c r="R44" s="145"/>
      <c r="S44" s="32"/>
      <c r="T44" s="20"/>
      <c r="V44" s="3" t="s">
        <v>76</v>
      </c>
    </row>
    <row r="45" spans="1:23">
      <c r="A45" s="31"/>
      <c r="B45" s="26">
        <v>8</v>
      </c>
      <c r="C45" s="145"/>
      <c r="D45" s="145"/>
      <c r="E45" s="145"/>
      <c r="F45" s="145"/>
      <c r="G45" s="145"/>
      <c r="H45" s="145"/>
      <c r="I45" s="145"/>
      <c r="J45" s="145"/>
      <c r="K45" s="145"/>
      <c r="L45" s="145"/>
      <c r="M45" s="145"/>
      <c r="N45" s="145"/>
      <c r="O45" s="145"/>
      <c r="P45" s="145"/>
      <c r="Q45" s="145"/>
      <c r="R45" s="145"/>
      <c r="S45" s="32"/>
      <c r="T45" s="20"/>
    </row>
    <row r="46" spans="1:23">
      <c r="A46" s="31"/>
      <c r="B46" s="26">
        <v>9</v>
      </c>
      <c r="C46" s="145"/>
      <c r="D46" s="145"/>
      <c r="E46" s="145"/>
      <c r="F46" s="145"/>
      <c r="G46" s="145"/>
      <c r="H46" s="145"/>
      <c r="I46" s="145"/>
      <c r="J46" s="145"/>
      <c r="K46" s="145"/>
      <c r="L46" s="145"/>
      <c r="M46" s="145"/>
      <c r="N46" s="145"/>
      <c r="O46" s="145"/>
      <c r="P46" s="145"/>
      <c r="Q46" s="145"/>
      <c r="R46" s="145"/>
      <c r="S46" s="32"/>
      <c r="T46" s="20"/>
      <c r="V46" s="3" t="s">
        <v>77</v>
      </c>
    </row>
    <row r="47" spans="1:23">
      <c r="A47" s="31"/>
      <c r="B47" s="26">
        <v>10</v>
      </c>
      <c r="C47" s="145"/>
      <c r="D47" s="145"/>
      <c r="E47" s="145"/>
      <c r="F47" s="145"/>
      <c r="G47" s="145"/>
      <c r="H47" s="145"/>
      <c r="I47" s="145"/>
      <c r="J47" s="145"/>
      <c r="K47" s="145"/>
      <c r="L47" s="145"/>
      <c r="M47" s="145"/>
      <c r="N47" s="145"/>
      <c r="O47" s="145"/>
      <c r="P47" s="145"/>
      <c r="Q47" s="145"/>
      <c r="R47" s="145"/>
      <c r="S47" s="32"/>
      <c r="T47" s="20"/>
      <c r="V47" s="3" t="s">
        <v>78</v>
      </c>
    </row>
    <row r="48" spans="1:23">
      <c r="A48" s="31"/>
      <c r="B48" s="26">
        <v>11</v>
      </c>
      <c r="C48" s="145"/>
      <c r="D48" s="145"/>
      <c r="E48" s="145"/>
      <c r="F48" s="145"/>
      <c r="G48" s="145"/>
      <c r="H48" s="145"/>
      <c r="I48" s="145"/>
      <c r="J48" s="145"/>
      <c r="K48" s="145"/>
      <c r="L48" s="145"/>
      <c r="M48" s="145"/>
      <c r="N48" s="145"/>
      <c r="O48" s="145"/>
      <c r="P48" s="145"/>
      <c r="Q48" s="145"/>
      <c r="R48" s="145"/>
      <c r="S48" s="32"/>
      <c r="T48" s="20"/>
    </row>
    <row r="49" spans="1:23">
      <c r="A49" s="31"/>
      <c r="B49" s="26">
        <v>12</v>
      </c>
      <c r="C49" s="145"/>
      <c r="D49" s="145"/>
      <c r="E49" s="145"/>
      <c r="F49" s="145"/>
      <c r="G49" s="145"/>
      <c r="H49" s="145"/>
      <c r="I49" s="145"/>
      <c r="J49" s="145"/>
      <c r="K49" s="145"/>
      <c r="L49" s="145"/>
      <c r="M49" s="145"/>
      <c r="N49" s="145"/>
      <c r="O49" s="145"/>
      <c r="P49" s="145"/>
      <c r="Q49" s="145"/>
      <c r="R49" s="145"/>
      <c r="S49" s="32"/>
      <c r="T49" s="20"/>
    </row>
    <row r="50" spans="1:23">
      <c r="A50" s="31"/>
      <c r="B50" s="26">
        <v>13</v>
      </c>
      <c r="C50" s="145"/>
      <c r="D50" s="145"/>
      <c r="E50" s="145"/>
      <c r="F50" s="145"/>
      <c r="G50" s="145"/>
      <c r="H50" s="145"/>
      <c r="I50" s="145"/>
      <c r="J50" s="145"/>
      <c r="K50" s="145"/>
      <c r="L50" s="145"/>
      <c r="M50" s="145"/>
      <c r="N50" s="145"/>
      <c r="O50" s="145"/>
      <c r="P50" s="145"/>
      <c r="Q50" s="145"/>
      <c r="R50" s="145"/>
      <c r="S50" s="32"/>
      <c r="T50" s="20"/>
    </row>
    <row r="51" spans="1:23">
      <c r="A51" s="31"/>
      <c r="B51" s="26">
        <v>14</v>
      </c>
      <c r="C51" s="145"/>
      <c r="D51" s="145"/>
      <c r="E51" s="145"/>
      <c r="F51" s="145"/>
      <c r="G51" s="145"/>
      <c r="H51" s="145"/>
      <c r="I51" s="145"/>
      <c r="J51" s="145"/>
      <c r="K51" s="145"/>
      <c r="L51" s="145"/>
      <c r="M51" s="145"/>
      <c r="N51" s="145"/>
      <c r="O51" s="145"/>
      <c r="P51" s="145"/>
      <c r="Q51" s="145"/>
      <c r="R51" s="145"/>
      <c r="S51" s="32"/>
      <c r="T51" s="20"/>
    </row>
    <row r="52" spans="1:23">
      <c r="A52" s="31"/>
      <c r="B52" s="26">
        <v>15</v>
      </c>
      <c r="C52" s="145"/>
      <c r="D52" s="145"/>
      <c r="E52" s="145"/>
      <c r="F52" s="145"/>
      <c r="G52" s="145"/>
      <c r="H52" s="145"/>
      <c r="I52" s="145"/>
      <c r="J52" s="145"/>
      <c r="K52" s="145"/>
      <c r="L52" s="145"/>
      <c r="M52" s="145"/>
      <c r="N52" s="145"/>
      <c r="O52" s="145"/>
      <c r="P52" s="145"/>
      <c r="Q52" s="145"/>
      <c r="R52" s="145"/>
      <c r="S52" s="32"/>
      <c r="T52" s="20"/>
    </row>
    <row r="53" spans="1:23">
      <c r="A53" s="31"/>
      <c r="B53" s="143" t="s">
        <v>79</v>
      </c>
      <c r="C53" s="143"/>
      <c r="D53" s="143"/>
      <c r="E53" s="143"/>
      <c r="F53" s="143"/>
      <c r="G53" s="143"/>
      <c r="H53" s="143"/>
      <c r="I53" s="143"/>
      <c r="J53" s="143"/>
      <c r="K53" s="143"/>
      <c r="L53" s="143"/>
      <c r="M53" s="143"/>
      <c r="N53" s="143"/>
      <c r="O53" s="143"/>
      <c r="P53" s="143"/>
      <c r="Q53" s="143"/>
      <c r="R53" s="143"/>
      <c r="S53" s="35"/>
      <c r="T53" s="44"/>
    </row>
    <row r="54" spans="1:23">
      <c r="A54" s="31"/>
      <c r="B54" s="33"/>
      <c r="C54" s="33"/>
      <c r="D54" s="33"/>
      <c r="E54" s="33"/>
      <c r="F54" s="33"/>
      <c r="G54" s="33"/>
      <c r="H54" s="33"/>
      <c r="I54" s="33"/>
      <c r="J54" s="33"/>
      <c r="K54" s="33"/>
      <c r="L54" s="33"/>
      <c r="M54" s="33"/>
      <c r="N54" s="33"/>
      <c r="O54" s="33"/>
      <c r="P54" s="33"/>
      <c r="Q54" s="33"/>
      <c r="R54" s="33"/>
      <c r="S54" s="33"/>
    </row>
    <row r="55" spans="1:23">
      <c r="A55" s="31"/>
      <c r="B55" s="33"/>
      <c r="C55" s="33"/>
      <c r="D55" s="33"/>
      <c r="E55" s="33"/>
      <c r="F55" s="33"/>
      <c r="G55" s="33"/>
      <c r="H55" s="33"/>
      <c r="I55" s="33"/>
      <c r="J55" s="33"/>
      <c r="K55" s="33"/>
      <c r="L55" s="33"/>
      <c r="M55" s="33"/>
      <c r="N55" s="33"/>
      <c r="O55" s="33"/>
      <c r="P55" s="33"/>
      <c r="Q55" s="33"/>
      <c r="R55" s="33"/>
      <c r="S55" s="33"/>
    </row>
    <row r="56" spans="1:23">
      <c r="A56" s="31"/>
      <c r="B56" s="33"/>
      <c r="C56" s="33"/>
      <c r="D56" s="33"/>
      <c r="E56" s="33"/>
      <c r="F56" s="33"/>
      <c r="G56" s="33"/>
      <c r="H56" s="33"/>
      <c r="I56" s="33"/>
      <c r="J56" s="33"/>
      <c r="K56" s="33"/>
      <c r="L56" s="33"/>
      <c r="M56" s="33"/>
      <c r="N56" s="33"/>
      <c r="O56" s="33"/>
      <c r="P56" s="33"/>
      <c r="Q56" s="33"/>
      <c r="R56" s="33"/>
      <c r="S56" s="33"/>
    </row>
    <row r="57" spans="1:23" ht="19.5" customHeight="1">
      <c r="A57" s="31"/>
      <c r="B57" s="146" t="s">
        <v>131</v>
      </c>
      <c r="C57" s="146"/>
      <c r="D57" s="146"/>
      <c r="E57" s="38"/>
      <c r="F57" s="38"/>
      <c r="G57" s="38"/>
      <c r="H57" s="38"/>
      <c r="I57" s="38"/>
      <c r="J57" s="38"/>
      <c r="K57" s="38"/>
      <c r="L57" s="38"/>
      <c r="M57" s="38"/>
      <c r="N57" s="38"/>
      <c r="O57" s="38"/>
      <c r="P57" s="38"/>
      <c r="Q57" s="38"/>
      <c r="R57" s="38"/>
      <c r="S57" s="38"/>
      <c r="T57" s="23"/>
    </row>
    <row r="58" spans="1:23" ht="19.5" customHeight="1">
      <c r="A58" s="31"/>
      <c r="B58" s="166" t="s">
        <v>64</v>
      </c>
      <c r="C58" s="166"/>
      <c r="D58" s="166"/>
      <c r="E58" s="166"/>
      <c r="F58" s="166"/>
      <c r="G58" s="166"/>
      <c r="H58" s="166"/>
      <c r="I58" s="166"/>
      <c r="J58" s="166"/>
      <c r="K58" s="166"/>
      <c r="L58" s="166"/>
      <c r="M58" s="166"/>
      <c r="N58" s="166"/>
      <c r="O58" s="166"/>
      <c r="P58" s="166"/>
      <c r="Q58" s="166"/>
      <c r="R58" s="166"/>
      <c r="S58" s="38"/>
      <c r="T58" s="23"/>
    </row>
    <row r="59" spans="1:23" ht="19.5" customHeight="1">
      <c r="A59" s="31"/>
      <c r="B59" s="166" t="s">
        <v>62</v>
      </c>
      <c r="C59" s="166"/>
      <c r="D59" s="166"/>
      <c r="E59" s="166"/>
      <c r="F59" s="166"/>
      <c r="G59" s="166"/>
      <c r="H59" s="166"/>
      <c r="I59" s="166"/>
      <c r="J59" s="166"/>
      <c r="K59" s="166"/>
      <c r="L59" s="166"/>
      <c r="M59" s="166"/>
      <c r="N59" s="166"/>
      <c r="O59" s="166"/>
      <c r="P59" s="166"/>
      <c r="Q59" s="166"/>
      <c r="R59" s="166"/>
      <c r="S59" s="38"/>
      <c r="T59" s="23"/>
    </row>
    <row r="60" spans="1:23" ht="20.25" thickBot="1">
      <c r="A60" s="31"/>
      <c r="B60" s="167" t="s">
        <v>63</v>
      </c>
      <c r="C60" s="167"/>
      <c r="D60" s="167"/>
      <c r="E60" s="167"/>
      <c r="F60" s="167"/>
      <c r="G60" s="167"/>
      <c r="H60" s="167"/>
      <c r="I60" s="167"/>
      <c r="J60" s="167"/>
      <c r="K60" s="167"/>
      <c r="L60" s="167"/>
      <c r="M60" s="167"/>
      <c r="N60" s="167"/>
      <c r="O60" s="167"/>
      <c r="P60" s="167"/>
      <c r="Q60" s="167"/>
      <c r="R60" s="167"/>
      <c r="S60" s="35"/>
      <c r="T60" s="44"/>
    </row>
    <row r="61" spans="1:23" ht="26.25" customHeight="1" thickBot="1">
      <c r="A61" s="31"/>
      <c r="B61" s="153" t="s">
        <v>128</v>
      </c>
      <c r="C61" s="154"/>
      <c r="D61" s="246"/>
      <c r="E61" s="247"/>
      <c r="F61" s="247"/>
      <c r="G61" s="247"/>
      <c r="H61" s="247"/>
      <c r="I61" s="247"/>
      <c r="J61" s="247"/>
      <c r="K61" s="247"/>
      <c r="L61" s="247"/>
      <c r="M61" s="247"/>
      <c r="N61" s="248"/>
      <c r="O61" s="257" t="s">
        <v>138</v>
      </c>
      <c r="P61" s="241"/>
      <c r="Q61" s="241"/>
      <c r="R61" s="242"/>
      <c r="S61" s="41"/>
      <c r="T61" s="47"/>
      <c r="V61" s="3" t="s">
        <v>8</v>
      </c>
      <c r="W61" s="10">
        <v>600</v>
      </c>
    </row>
    <row r="62" spans="1:23" ht="61.5" customHeight="1" thickBot="1">
      <c r="A62" s="31"/>
      <c r="B62" s="153" t="s">
        <v>60</v>
      </c>
      <c r="C62" s="154"/>
      <c r="D62" s="249"/>
      <c r="E62" s="250"/>
      <c r="F62" s="250"/>
      <c r="G62" s="250"/>
      <c r="H62" s="250"/>
      <c r="I62" s="250"/>
      <c r="J62" s="250"/>
      <c r="K62" s="250"/>
      <c r="L62" s="250"/>
      <c r="M62" s="250"/>
      <c r="N62" s="251"/>
      <c r="O62" s="238" t="s">
        <v>5</v>
      </c>
      <c r="P62" s="239"/>
      <c r="Q62" s="239"/>
      <c r="R62" s="240"/>
      <c r="S62" s="42"/>
      <c r="T62" s="48"/>
      <c r="V62" s="4" t="s">
        <v>9</v>
      </c>
      <c r="W62" s="1">
        <f>D61-300000</f>
        <v>-300000</v>
      </c>
    </row>
    <row r="63" spans="1:23" ht="26.25" customHeight="1" thickBot="1">
      <c r="A63" s="31"/>
      <c r="B63" s="153" t="s">
        <v>26</v>
      </c>
      <c r="C63" s="154"/>
      <c r="D63" s="164" t="s">
        <v>65</v>
      </c>
      <c r="E63" s="165"/>
      <c r="F63" s="161" t="s">
        <v>6</v>
      </c>
      <c r="G63" s="162"/>
      <c r="H63" s="162"/>
      <c r="I63" s="163"/>
      <c r="J63" s="252" t="str">
        <f>IF(F63=V71,"0","200,000")</f>
        <v>0</v>
      </c>
      <c r="K63" s="253"/>
      <c r="L63" s="253"/>
      <c r="M63" s="253"/>
      <c r="N63" s="253"/>
      <c r="O63" s="241" t="s">
        <v>3</v>
      </c>
      <c r="P63" s="241"/>
      <c r="Q63" s="241"/>
      <c r="R63" s="242"/>
      <c r="S63" s="41"/>
      <c r="T63" s="47"/>
      <c r="V63" s="3" t="s">
        <v>10</v>
      </c>
      <c r="W63" s="11">
        <v>1E-3</v>
      </c>
    </row>
    <row r="64" spans="1:23" ht="7.5" customHeight="1" thickBot="1">
      <c r="A64" s="31"/>
      <c r="B64" s="79"/>
      <c r="C64" s="79"/>
      <c r="D64" s="80"/>
      <c r="E64" s="80"/>
      <c r="F64" s="80"/>
      <c r="G64" s="80"/>
      <c r="H64" s="80"/>
      <c r="I64" s="80"/>
      <c r="J64" s="81"/>
      <c r="K64" s="81"/>
      <c r="L64" s="81"/>
      <c r="M64" s="81"/>
      <c r="N64" s="81"/>
      <c r="O64" s="41"/>
      <c r="P64" s="41"/>
      <c r="Q64" s="41"/>
      <c r="R64" s="33"/>
      <c r="S64" s="33"/>
      <c r="V64" s="3"/>
      <c r="W64" s="11"/>
    </row>
    <row r="65" spans="1:23">
      <c r="A65" s="31"/>
      <c r="B65" s="155" t="s">
        <v>45</v>
      </c>
      <c r="C65" s="156"/>
      <c r="D65" s="16"/>
      <c r="E65" s="13"/>
      <c r="F65" s="13"/>
      <c r="G65" s="13"/>
      <c r="H65" s="13"/>
      <c r="I65" s="13"/>
      <c r="J65" s="14"/>
      <c r="K65" s="14"/>
      <c r="L65" s="14"/>
      <c r="M65" s="14"/>
      <c r="N65" s="14"/>
      <c r="O65" s="14"/>
      <c r="P65" s="14"/>
      <c r="Q65" s="14"/>
      <c r="R65" s="15"/>
      <c r="S65" s="33"/>
      <c r="V65" s="3" t="s">
        <v>11</v>
      </c>
      <c r="W65" s="10">
        <f>W61+(W62*W63)</f>
        <v>300</v>
      </c>
    </row>
    <row r="66" spans="1:23" ht="7.5" customHeight="1" thickBot="1">
      <c r="A66" s="31"/>
      <c r="B66" s="68"/>
      <c r="C66" s="69"/>
      <c r="D66" s="60"/>
      <c r="E66" s="60"/>
      <c r="F66" s="60"/>
      <c r="G66" s="60"/>
      <c r="H66" s="60"/>
      <c r="I66" s="60"/>
      <c r="J66" s="33"/>
      <c r="K66" s="33"/>
      <c r="L66" s="33"/>
      <c r="M66" s="33"/>
      <c r="N66" s="33"/>
      <c r="O66" s="33"/>
      <c r="P66" s="33"/>
      <c r="Q66" s="33"/>
      <c r="R66" s="61"/>
      <c r="S66" s="33"/>
      <c r="V66" s="3"/>
      <c r="W66" s="10"/>
    </row>
    <row r="67" spans="1:23">
      <c r="A67" s="31"/>
      <c r="B67" s="148" t="s">
        <v>137</v>
      </c>
      <c r="C67" s="149"/>
      <c r="D67" s="254" t="s">
        <v>136</v>
      </c>
      <c r="E67" s="255"/>
      <c r="F67" s="33"/>
      <c r="G67" s="260" t="s">
        <v>19</v>
      </c>
      <c r="H67" s="261"/>
      <c r="I67" s="33"/>
      <c r="J67" s="254" t="s">
        <v>20</v>
      </c>
      <c r="K67" s="256"/>
      <c r="L67" s="256"/>
      <c r="M67" s="255"/>
      <c r="N67" s="33"/>
      <c r="O67" s="215" t="s">
        <v>22</v>
      </c>
      <c r="P67" s="216"/>
      <c r="Q67" s="217"/>
      <c r="R67" s="61"/>
      <c r="S67" s="33"/>
      <c r="V67" s="4" t="s">
        <v>12</v>
      </c>
      <c r="W67" s="1" t="s">
        <v>13</v>
      </c>
    </row>
    <row r="68" spans="1:23" ht="25.5" thickBot="1">
      <c r="A68" s="31"/>
      <c r="B68" s="150"/>
      <c r="C68" s="151"/>
      <c r="D68" s="82">
        <f>D61/1000</f>
        <v>0</v>
      </c>
      <c r="E68" s="6" t="s">
        <v>3</v>
      </c>
      <c r="F68" s="65" t="s">
        <v>2</v>
      </c>
      <c r="G68" s="262">
        <v>0.12</v>
      </c>
      <c r="H68" s="263"/>
      <c r="I68" s="65" t="s">
        <v>2</v>
      </c>
      <c r="J68" s="221">
        <f>D62</f>
        <v>0</v>
      </c>
      <c r="K68" s="222"/>
      <c r="L68" s="222"/>
      <c r="M68" s="7" t="s">
        <v>0</v>
      </c>
      <c r="N68" s="67" t="s">
        <v>1</v>
      </c>
      <c r="O68" s="218">
        <f>D68*G68*J68</f>
        <v>0</v>
      </c>
      <c r="P68" s="219"/>
      <c r="Q68" s="220"/>
      <c r="R68" s="61" t="s">
        <v>3</v>
      </c>
      <c r="S68" s="33"/>
      <c r="V68" s="3" t="s">
        <v>11</v>
      </c>
      <c r="W68" s="12">
        <v>800</v>
      </c>
    </row>
    <row r="69" spans="1:23" ht="7.5" hidden="1" customHeight="1" thickBot="1">
      <c r="A69" s="31"/>
      <c r="B69" s="70"/>
      <c r="C69" s="34"/>
      <c r="D69" s="71"/>
      <c r="E69" s="32"/>
      <c r="F69" s="65"/>
      <c r="G69" s="66"/>
      <c r="H69" s="66"/>
      <c r="I69" s="65"/>
      <c r="J69" s="72"/>
      <c r="K69" s="72"/>
      <c r="L69" s="72"/>
      <c r="M69" s="33"/>
      <c r="N69" s="67"/>
      <c r="O69" s="73"/>
      <c r="P69" s="73"/>
      <c r="Q69" s="73"/>
      <c r="R69" s="61"/>
      <c r="S69" s="33"/>
      <c r="V69" s="3"/>
      <c r="W69" s="12"/>
    </row>
    <row r="70" spans="1:23" ht="28.5" hidden="1" customHeight="1">
      <c r="A70" s="31"/>
      <c r="B70" s="157" t="s">
        <v>24</v>
      </c>
      <c r="C70" s="158"/>
      <c r="D70" s="264" t="s">
        <v>21</v>
      </c>
      <c r="E70" s="265"/>
      <c r="F70" s="33"/>
      <c r="G70" s="33"/>
      <c r="H70" s="33"/>
      <c r="I70" s="33"/>
      <c r="J70" s="254" t="s">
        <v>20</v>
      </c>
      <c r="K70" s="256"/>
      <c r="L70" s="256"/>
      <c r="M70" s="255"/>
      <c r="N70" s="33"/>
      <c r="O70" s="215" t="s">
        <v>22</v>
      </c>
      <c r="P70" s="216"/>
      <c r="Q70" s="217"/>
      <c r="R70" s="61"/>
      <c r="S70" s="33"/>
      <c r="V70" s="3" t="s">
        <v>14</v>
      </c>
      <c r="W70" s="12">
        <f>200000</f>
        <v>200000</v>
      </c>
    </row>
    <row r="71" spans="1:23" ht="25.5" hidden="1" thickBot="1">
      <c r="A71" s="31"/>
      <c r="B71" s="159"/>
      <c r="C71" s="160"/>
      <c r="D71" s="83" t="str">
        <f>IF(AND(D61&gt;=300000, D61&lt;=499999),W65,W67)</f>
        <v xml:space="preserve"> －</v>
      </c>
      <c r="E71" s="8" t="s">
        <v>3</v>
      </c>
      <c r="F71" s="258" t="s">
        <v>2</v>
      </c>
      <c r="G71" s="259"/>
      <c r="H71" s="259"/>
      <c r="I71" s="259"/>
      <c r="J71" s="221">
        <f>D62</f>
        <v>0</v>
      </c>
      <c r="K71" s="222"/>
      <c r="L71" s="222"/>
      <c r="M71" s="7" t="s">
        <v>0</v>
      </c>
      <c r="N71" s="67" t="s">
        <v>1</v>
      </c>
      <c r="O71" s="243" t="str">
        <f>IF(D71=W67,W67,W75)</f>
        <v xml:space="preserve"> －</v>
      </c>
      <c r="P71" s="244"/>
      <c r="Q71" s="245"/>
      <c r="R71" s="61" t="s">
        <v>3</v>
      </c>
      <c r="S71" s="33"/>
      <c r="V71" s="3" t="s">
        <v>6</v>
      </c>
      <c r="W71" s="12"/>
    </row>
    <row r="72" spans="1:23" ht="7.5" hidden="1" customHeight="1" thickBot="1">
      <c r="A72" s="31"/>
      <c r="B72" s="74"/>
      <c r="C72" s="75"/>
      <c r="D72" s="76"/>
      <c r="E72" s="77"/>
      <c r="F72" s="65"/>
      <c r="G72" s="65"/>
      <c r="H72" s="65"/>
      <c r="I72" s="65"/>
      <c r="J72" s="72"/>
      <c r="K72" s="72"/>
      <c r="L72" s="72"/>
      <c r="M72" s="33"/>
      <c r="N72" s="67"/>
      <c r="O72" s="78"/>
      <c r="P72" s="78"/>
      <c r="Q72" s="78"/>
      <c r="R72" s="61"/>
      <c r="S72" s="33"/>
      <c r="V72" s="3" t="s">
        <v>7</v>
      </c>
      <c r="W72" s="12"/>
    </row>
    <row r="73" spans="1:23" ht="21" hidden="1" customHeight="1">
      <c r="A73" s="31"/>
      <c r="B73" s="148" t="s">
        <v>25</v>
      </c>
      <c r="C73" s="149"/>
      <c r="D73" s="266" t="s">
        <v>4</v>
      </c>
      <c r="E73" s="267"/>
      <c r="F73" s="65"/>
      <c r="G73" s="65"/>
      <c r="H73" s="65"/>
      <c r="I73" s="65"/>
      <c r="J73" s="254" t="s">
        <v>20</v>
      </c>
      <c r="K73" s="256"/>
      <c r="L73" s="256"/>
      <c r="M73" s="255"/>
      <c r="N73" s="33"/>
      <c r="O73" s="215" t="s">
        <v>22</v>
      </c>
      <c r="P73" s="216"/>
      <c r="Q73" s="217"/>
      <c r="R73" s="61"/>
      <c r="S73" s="33"/>
      <c r="V73" s="3"/>
      <c r="W73" s="3"/>
    </row>
    <row r="74" spans="1:23" ht="25.5" hidden="1" thickBot="1">
      <c r="A74" s="31"/>
      <c r="B74" s="150"/>
      <c r="C74" s="151"/>
      <c r="D74" s="84" t="str">
        <f>IF(D61&gt;=500000,W68,W67)</f>
        <v xml:space="preserve"> －</v>
      </c>
      <c r="E74" s="8" t="s">
        <v>3</v>
      </c>
      <c r="F74" s="258" t="s">
        <v>2</v>
      </c>
      <c r="G74" s="259"/>
      <c r="H74" s="259"/>
      <c r="I74" s="259"/>
      <c r="J74" s="221">
        <f>D62</f>
        <v>0</v>
      </c>
      <c r="K74" s="222"/>
      <c r="L74" s="222"/>
      <c r="M74" s="7" t="s">
        <v>0</v>
      </c>
      <c r="N74" s="67" t="s">
        <v>1</v>
      </c>
      <c r="O74" s="218" t="str">
        <f>IF(D74=W67,W67,W76)</f>
        <v xml:space="preserve"> －</v>
      </c>
      <c r="P74" s="219"/>
      <c r="Q74" s="220"/>
      <c r="R74" s="61" t="s">
        <v>3</v>
      </c>
      <c r="S74" s="33"/>
      <c r="V74" s="3" t="s">
        <v>15</v>
      </c>
      <c r="W74" s="3">
        <f>D68*G68*J68</f>
        <v>0</v>
      </c>
    </row>
    <row r="75" spans="1:23" ht="17.25" customHeight="1" thickBot="1">
      <c r="A75" s="31"/>
      <c r="B75" s="59"/>
      <c r="C75" s="33"/>
      <c r="D75" s="33"/>
      <c r="E75" s="33"/>
      <c r="F75" s="33"/>
      <c r="G75" s="33"/>
      <c r="H75" s="33"/>
      <c r="I75" s="33"/>
      <c r="J75" s="60"/>
      <c r="K75" s="60"/>
      <c r="L75" s="60"/>
      <c r="M75" s="33"/>
      <c r="N75" s="33"/>
      <c r="O75" s="33"/>
      <c r="P75" s="33"/>
      <c r="Q75" s="33"/>
      <c r="R75" s="61"/>
      <c r="S75" s="33"/>
      <c r="V75" s="3" t="s">
        <v>16</v>
      </c>
      <c r="W75" s="3" t="e">
        <f>D71*J71</f>
        <v>#VALUE!</v>
      </c>
    </row>
    <row r="76" spans="1:23" ht="20.25" thickBot="1">
      <c r="A76" s="31"/>
      <c r="B76" s="59"/>
      <c r="C76" s="33"/>
      <c r="D76" s="33"/>
      <c r="E76" s="33"/>
      <c r="F76" s="33"/>
      <c r="G76" s="236" t="s">
        <v>18</v>
      </c>
      <c r="H76" s="237"/>
      <c r="I76" s="237"/>
      <c r="J76" s="237"/>
      <c r="K76" s="237"/>
      <c r="L76" s="237"/>
      <c r="M76" s="234">
        <f>W80</f>
        <v>200000</v>
      </c>
      <c r="N76" s="234"/>
      <c r="O76" s="234"/>
      <c r="P76" s="234"/>
      <c r="Q76" s="235"/>
      <c r="R76" s="61" t="s">
        <v>3</v>
      </c>
      <c r="S76" s="33"/>
      <c r="V76" s="3" t="s">
        <v>17</v>
      </c>
      <c r="W76" s="3" t="e">
        <f>D74*J74</f>
        <v>#VALUE!</v>
      </c>
    </row>
    <row r="77" spans="1:23" ht="7.5" customHeight="1" thickBot="1">
      <c r="A77" s="31"/>
      <c r="B77" s="62"/>
      <c r="C77" s="63"/>
      <c r="D77" s="63"/>
      <c r="E77" s="63"/>
      <c r="F77" s="63"/>
      <c r="G77" s="63"/>
      <c r="H77" s="63"/>
      <c r="I77" s="63"/>
      <c r="J77" s="63"/>
      <c r="K77" s="63"/>
      <c r="L77" s="63"/>
      <c r="M77" s="63"/>
      <c r="N77" s="63"/>
      <c r="O77" s="63"/>
      <c r="P77" s="63"/>
      <c r="Q77" s="63"/>
      <c r="R77" s="64"/>
      <c r="S77" s="33"/>
      <c r="V77" s="3" t="s">
        <v>23</v>
      </c>
      <c r="W77" s="3">
        <f>W74</f>
        <v>0</v>
      </c>
    </row>
    <row r="78" spans="1:23" ht="7.5" customHeight="1" thickBot="1">
      <c r="A78" s="31"/>
      <c r="B78" s="33"/>
      <c r="C78" s="33"/>
      <c r="D78" s="33"/>
      <c r="E78" s="33"/>
      <c r="F78" s="33"/>
      <c r="G78" s="33"/>
      <c r="H78" s="33"/>
      <c r="I78" s="33"/>
      <c r="J78" s="33"/>
      <c r="K78" s="33"/>
      <c r="L78" s="33"/>
      <c r="M78" s="33"/>
      <c r="N78" s="33"/>
      <c r="O78" s="33"/>
      <c r="P78" s="33"/>
      <c r="Q78" s="33"/>
      <c r="R78" s="33"/>
      <c r="S78" s="33"/>
      <c r="V78" s="3"/>
      <c r="W78" s="3"/>
    </row>
    <row r="79" spans="1:23" ht="21" customHeight="1" thickBot="1">
      <c r="A79" s="31"/>
      <c r="B79" s="139" t="s">
        <v>82</v>
      </c>
      <c r="C79" s="140"/>
      <c r="D79" s="141" t="s">
        <v>83</v>
      </c>
      <c r="E79" s="141"/>
      <c r="F79" s="141"/>
      <c r="G79" s="141"/>
      <c r="H79" s="141"/>
      <c r="I79" s="141"/>
      <c r="J79" s="141"/>
      <c r="K79" s="141"/>
      <c r="L79" s="141"/>
      <c r="M79" s="141"/>
      <c r="N79" s="141"/>
      <c r="O79" s="141"/>
      <c r="P79" s="141"/>
      <c r="Q79" s="141"/>
      <c r="R79" s="142"/>
      <c r="S79" s="35"/>
      <c r="T79" s="44"/>
      <c r="V79" s="3"/>
      <c r="W79" s="3"/>
    </row>
    <row r="80" spans="1:23" ht="18.95" customHeight="1">
      <c r="A80" s="31"/>
      <c r="B80" s="144" t="s">
        <v>81</v>
      </c>
      <c r="C80" s="144"/>
      <c r="D80" s="144"/>
      <c r="E80" s="144"/>
      <c r="F80" s="144"/>
      <c r="G80" s="144"/>
      <c r="H80" s="144"/>
      <c r="I80" s="144"/>
      <c r="J80" s="144"/>
      <c r="K80" s="144"/>
      <c r="L80" s="144"/>
      <c r="M80" s="144"/>
      <c r="N80" s="144"/>
      <c r="O80" s="144"/>
      <c r="P80" s="144"/>
      <c r="Q80" s="144"/>
      <c r="R80" s="144"/>
      <c r="S80" s="85"/>
      <c r="T80" s="44"/>
      <c r="V80" s="3" t="s">
        <v>132</v>
      </c>
      <c r="W80" s="12">
        <f>IF(W77&lt;=200000,W70,W77)+J63</f>
        <v>200000</v>
      </c>
    </row>
    <row r="81" spans="1:22" ht="18.95" customHeight="1">
      <c r="A81" s="31"/>
      <c r="B81" s="129" t="s">
        <v>85</v>
      </c>
      <c r="C81" s="129"/>
      <c r="D81" s="129"/>
      <c r="E81" s="129"/>
      <c r="F81" s="129"/>
      <c r="G81" s="129"/>
      <c r="H81" s="129"/>
      <c r="I81" s="129"/>
      <c r="J81" s="129"/>
      <c r="K81" s="129"/>
      <c r="L81" s="129"/>
      <c r="M81" s="129"/>
      <c r="N81" s="129"/>
      <c r="O81" s="129"/>
      <c r="P81" s="129"/>
      <c r="Q81" s="129"/>
      <c r="R81" s="129"/>
      <c r="S81" s="85"/>
      <c r="T81" s="44"/>
    </row>
    <row r="82" spans="1:22" ht="18.95" customHeight="1">
      <c r="A82" s="31"/>
      <c r="B82" s="129" t="s">
        <v>86</v>
      </c>
      <c r="C82" s="129"/>
      <c r="D82" s="129"/>
      <c r="E82" s="129"/>
      <c r="F82" s="129"/>
      <c r="G82" s="129"/>
      <c r="H82" s="129"/>
      <c r="I82" s="129"/>
      <c r="J82" s="129"/>
      <c r="K82" s="129"/>
      <c r="L82" s="129"/>
      <c r="M82" s="129"/>
      <c r="N82" s="129"/>
      <c r="O82" s="129"/>
      <c r="P82" s="129"/>
      <c r="Q82" s="129"/>
      <c r="R82" s="129"/>
      <c r="S82" s="85"/>
      <c r="T82" s="44"/>
    </row>
    <row r="83" spans="1:22" ht="18.95" customHeight="1">
      <c r="A83" s="31"/>
      <c r="B83" s="129" t="s">
        <v>87</v>
      </c>
      <c r="C83" s="129"/>
      <c r="D83" s="129"/>
      <c r="E83" s="129"/>
      <c r="F83" s="129"/>
      <c r="G83" s="129"/>
      <c r="H83" s="129"/>
      <c r="I83" s="129"/>
      <c r="J83" s="129"/>
      <c r="K83" s="129"/>
      <c r="L83" s="129"/>
      <c r="M83" s="129"/>
      <c r="N83" s="129"/>
      <c r="O83" s="129"/>
      <c r="P83" s="129"/>
      <c r="Q83" s="129"/>
      <c r="R83" s="129"/>
      <c r="S83" s="85"/>
      <c r="T83" s="44"/>
    </row>
    <row r="84" spans="1:22" ht="18.95" customHeight="1">
      <c r="A84" s="31"/>
      <c r="B84" s="129" t="s">
        <v>127</v>
      </c>
      <c r="C84" s="129"/>
      <c r="D84" s="129"/>
      <c r="E84" s="129"/>
      <c r="F84" s="129"/>
      <c r="G84" s="129"/>
      <c r="H84" s="129"/>
      <c r="I84" s="129"/>
      <c r="J84" s="129"/>
      <c r="K84" s="129"/>
      <c r="L84" s="129"/>
      <c r="M84" s="129"/>
      <c r="N84" s="129"/>
      <c r="O84" s="129"/>
      <c r="P84" s="129"/>
      <c r="Q84" s="129"/>
      <c r="R84" s="129"/>
      <c r="S84" s="85"/>
      <c r="T84" s="44"/>
    </row>
    <row r="85" spans="1:22" ht="18.95" customHeight="1">
      <c r="A85" s="31"/>
      <c r="B85" s="129" t="s">
        <v>84</v>
      </c>
      <c r="C85" s="129"/>
      <c r="D85" s="129"/>
      <c r="E85" s="129"/>
      <c r="F85" s="129"/>
      <c r="G85" s="129"/>
      <c r="H85" s="129"/>
      <c r="I85" s="129"/>
      <c r="J85" s="129"/>
      <c r="K85" s="129"/>
      <c r="L85" s="129"/>
      <c r="M85" s="129"/>
      <c r="N85" s="129"/>
      <c r="O85" s="129"/>
      <c r="P85" s="129"/>
      <c r="Q85" s="129"/>
      <c r="R85" s="129"/>
      <c r="S85" s="85"/>
      <c r="T85" s="44"/>
    </row>
    <row r="86" spans="1:22" ht="18.95" customHeight="1">
      <c r="A86" s="31"/>
      <c r="B86" s="129" t="s">
        <v>88</v>
      </c>
      <c r="C86" s="129"/>
      <c r="D86" s="129"/>
      <c r="E86" s="129"/>
      <c r="F86" s="129"/>
      <c r="G86" s="129"/>
      <c r="H86" s="129"/>
      <c r="I86" s="129"/>
      <c r="J86" s="129"/>
      <c r="K86" s="129"/>
      <c r="L86" s="129"/>
      <c r="M86" s="129"/>
      <c r="N86" s="129"/>
      <c r="O86" s="129"/>
      <c r="P86" s="129"/>
      <c r="Q86" s="129"/>
      <c r="R86" s="129"/>
      <c r="S86" s="85"/>
      <c r="T86" s="44"/>
    </row>
    <row r="87" spans="1:22" ht="18.95" customHeight="1">
      <c r="A87" s="31"/>
      <c r="B87" s="129" t="s">
        <v>89</v>
      </c>
      <c r="C87" s="129"/>
      <c r="D87" s="129"/>
      <c r="E87" s="129"/>
      <c r="F87" s="129"/>
      <c r="G87" s="129"/>
      <c r="H87" s="129"/>
      <c r="I87" s="129"/>
      <c r="J87" s="129"/>
      <c r="K87" s="129"/>
      <c r="L87" s="129"/>
      <c r="M87" s="129"/>
      <c r="N87" s="129"/>
      <c r="O87" s="129"/>
      <c r="P87" s="129"/>
      <c r="Q87" s="129"/>
      <c r="R87" s="129"/>
      <c r="S87" s="85"/>
      <c r="T87" s="44"/>
    </row>
    <row r="88" spans="1:22" ht="18.95" customHeight="1">
      <c r="A88" s="31"/>
      <c r="B88" s="129" t="s">
        <v>90</v>
      </c>
      <c r="C88" s="129"/>
      <c r="D88" s="129"/>
      <c r="E88" s="129"/>
      <c r="F88" s="129"/>
      <c r="G88" s="129"/>
      <c r="H88" s="129"/>
      <c r="I88" s="129"/>
      <c r="J88" s="129"/>
      <c r="K88" s="129"/>
      <c r="L88" s="129"/>
      <c r="M88" s="129"/>
      <c r="N88" s="129"/>
      <c r="O88" s="129"/>
      <c r="P88" s="129"/>
      <c r="Q88" s="129"/>
      <c r="R88" s="129"/>
      <c r="S88" s="85"/>
      <c r="T88" s="44"/>
    </row>
    <row r="89" spans="1:22" ht="18.95" customHeight="1">
      <c r="A89" s="31"/>
      <c r="B89" s="129" t="s">
        <v>91</v>
      </c>
      <c r="C89" s="129"/>
      <c r="D89" s="129"/>
      <c r="E89" s="129"/>
      <c r="F89" s="129"/>
      <c r="G89" s="129"/>
      <c r="H89" s="129"/>
      <c r="I89" s="129"/>
      <c r="J89" s="129"/>
      <c r="K89" s="129"/>
      <c r="L89" s="129"/>
      <c r="M89" s="129"/>
      <c r="N89" s="129"/>
      <c r="O89" s="129"/>
      <c r="P89" s="129"/>
      <c r="Q89" s="129"/>
      <c r="R89" s="129"/>
      <c r="S89" s="85"/>
      <c r="T89" s="44"/>
    </row>
    <row r="90" spans="1:22" ht="18.95" customHeight="1">
      <c r="A90" s="31"/>
      <c r="B90" s="130" t="s">
        <v>92</v>
      </c>
      <c r="C90" s="130"/>
      <c r="D90" s="130"/>
      <c r="E90" s="130"/>
      <c r="F90" s="130"/>
      <c r="G90" s="130"/>
      <c r="H90" s="130"/>
      <c r="I90" s="130"/>
      <c r="J90" s="130"/>
      <c r="K90" s="130"/>
      <c r="L90" s="130"/>
      <c r="M90" s="130"/>
      <c r="N90" s="130"/>
      <c r="O90" s="130"/>
      <c r="P90" s="130"/>
      <c r="Q90" s="130"/>
      <c r="R90" s="130"/>
      <c r="S90" s="86"/>
      <c r="T90" s="49"/>
    </row>
    <row r="91" spans="1:22" ht="18.95" customHeight="1">
      <c r="A91" s="31"/>
      <c r="B91" s="130"/>
      <c r="C91" s="130"/>
      <c r="D91" s="130"/>
      <c r="E91" s="130"/>
      <c r="F91" s="130"/>
      <c r="G91" s="130"/>
      <c r="H91" s="130"/>
      <c r="I91" s="130"/>
      <c r="J91" s="130"/>
      <c r="K91" s="130"/>
      <c r="L91" s="130"/>
      <c r="M91" s="130"/>
      <c r="N91" s="130"/>
      <c r="O91" s="130"/>
      <c r="P91" s="130"/>
      <c r="Q91" s="130"/>
      <c r="R91" s="130"/>
      <c r="S91" s="86"/>
      <c r="T91" s="49"/>
    </row>
    <row r="92" spans="1:22" ht="9.9499999999999993" customHeight="1">
      <c r="A92" s="31"/>
      <c r="B92" s="33"/>
      <c r="C92" s="33"/>
      <c r="D92" s="33"/>
      <c r="E92" s="33"/>
      <c r="F92" s="33"/>
      <c r="G92" s="33"/>
      <c r="H92" s="33"/>
      <c r="I92" s="33"/>
      <c r="J92" s="33"/>
      <c r="K92" s="33"/>
      <c r="L92" s="33"/>
      <c r="M92" s="33"/>
      <c r="N92" s="33"/>
      <c r="O92" s="33"/>
      <c r="P92" s="33"/>
      <c r="Q92" s="33"/>
      <c r="R92" s="33"/>
      <c r="S92" s="33"/>
    </row>
    <row r="93" spans="1:22" ht="20.25" thickBot="1">
      <c r="A93" s="31"/>
      <c r="B93" s="116" t="s">
        <v>101</v>
      </c>
      <c r="C93" s="116"/>
      <c r="D93" s="116"/>
      <c r="E93" s="116"/>
      <c r="F93" s="116"/>
      <c r="G93" s="116"/>
      <c r="H93" s="116"/>
      <c r="I93" s="116"/>
      <c r="J93" s="116"/>
      <c r="K93" s="116"/>
      <c r="L93" s="116"/>
      <c r="M93" s="116"/>
      <c r="N93" s="116"/>
      <c r="O93" s="116"/>
      <c r="P93" s="116"/>
      <c r="Q93" s="116"/>
      <c r="R93" s="116"/>
      <c r="S93" s="39"/>
      <c r="T93" s="46"/>
    </row>
    <row r="94" spans="1:22" ht="19.5" customHeight="1">
      <c r="A94" s="31"/>
      <c r="B94" s="131" t="s">
        <v>95</v>
      </c>
      <c r="C94" s="132"/>
      <c r="D94" s="135" t="s">
        <v>93</v>
      </c>
      <c r="E94" s="135"/>
      <c r="F94" s="135"/>
      <c r="G94" s="135"/>
      <c r="H94" s="135"/>
      <c r="I94" s="135"/>
      <c r="J94" s="135"/>
      <c r="K94" s="135"/>
      <c r="L94" s="135"/>
      <c r="M94" s="135"/>
      <c r="N94" s="135"/>
      <c r="O94" s="135"/>
      <c r="P94" s="135"/>
      <c r="Q94" s="135"/>
      <c r="R94" s="136"/>
      <c r="S94" s="34"/>
      <c r="T94" s="24"/>
      <c r="V94" t="s">
        <v>93</v>
      </c>
    </row>
    <row r="95" spans="1:22" ht="19.5" customHeight="1">
      <c r="A95" s="31"/>
      <c r="B95" s="133"/>
      <c r="C95" s="134"/>
      <c r="D95" s="137"/>
      <c r="E95" s="137"/>
      <c r="F95" s="137"/>
      <c r="G95" s="137"/>
      <c r="H95" s="137"/>
      <c r="I95" s="137"/>
      <c r="J95" s="137"/>
      <c r="K95" s="137"/>
      <c r="L95" s="137"/>
      <c r="M95" s="137"/>
      <c r="N95" s="137"/>
      <c r="O95" s="137"/>
      <c r="P95" s="137"/>
      <c r="Q95" s="137"/>
      <c r="R95" s="138"/>
      <c r="S95" s="34"/>
      <c r="T95" s="24"/>
      <c r="V95" t="s">
        <v>94</v>
      </c>
    </row>
    <row r="96" spans="1:22" ht="20.45" customHeight="1">
      <c r="A96" s="31"/>
      <c r="B96" s="108" t="s">
        <v>96</v>
      </c>
      <c r="C96" s="109"/>
      <c r="D96" s="92"/>
      <c r="E96" s="102" t="s">
        <v>103</v>
      </c>
      <c r="F96" s="102"/>
      <c r="G96" s="102"/>
      <c r="H96" s="102"/>
      <c r="I96" s="102"/>
      <c r="J96" s="102"/>
      <c r="K96" s="102"/>
      <c r="L96" s="102"/>
      <c r="M96" s="102"/>
      <c r="N96" s="102"/>
      <c r="O96" s="102"/>
      <c r="P96" s="102"/>
      <c r="Q96" s="102"/>
      <c r="R96" s="103"/>
      <c r="S96" s="35"/>
      <c r="T96" s="44"/>
    </row>
    <row r="97" spans="1:20" ht="20.45" customHeight="1">
      <c r="A97" s="31"/>
      <c r="B97" s="110"/>
      <c r="C97" s="111"/>
      <c r="D97" s="93"/>
      <c r="E97" s="117" t="s">
        <v>104</v>
      </c>
      <c r="F97" s="117"/>
      <c r="G97" s="117"/>
      <c r="H97" s="117"/>
      <c r="I97" s="117"/>
      <c r="J97" s="117"/>
      <c r="K97" s="117"/>
      <c r="L97" s="117"/>
      <c r="M97" s="117"/>
      <c r="N97" s="117"/>
      <c r="O97" s="117"/>
      <c r="P97" s="117"/>
      <c r="Q97" s="117"/>
      <c r="R97" s="118"/>
      <c r="S97" s="33"/>
    </row>
    <row r="98" spans="1:20" ht="20.45" customHeight="1">
      <c r="A98" s="31"/>
      <c r="B98" s="110"/>
      <c r="C98" s="111"/>
      <c r="D98" s="94"/>
      <c r="E98" s="119" t="s">
        <v>105</v>
      </c>
      <c r="F98" s="119"/>
      <c r="G98" s="119"/>
      <c r="H98" s="119"/>
      <c r="I98" s="119"/>
      <c r="J98" s="119"/>
      <c r="K98" s="119"/>
      <c r="L98" s="119"/>
      <c r="M98" s="119"/>
      <c r="N98" s="119"/>
      <c r="O98" s="119"/>
      <c r="P98" s="119"/>
      <c r="Q98" s="119"/>
      <c r="R98" s="120"/>
      <c r="S98" s="35"/>
      <c r="T98" s="44"/>
    </row>
    <row r="99" spans="1:20" ht="20.45" customHeight="1">
      <c r="A99" s="31"/>
      <c r="B99" s="110"/>
      <c r="C99" s="111"/>
      <c r="D99" s="27" t="s">
        <v>97</v>
      </c>
      <c r="E99" s="123"/>
      <c r="F99" s="123"/>
      <c r="G99" s="123"/>
      <c r="H99" s="123"/>
      <c r="I99" s="123"/>
      <c r="J99" s="123"/>
      <c r="K99" s="123"/>
      <c r="L99" s="123"/>
      <c r="M99" s="123"/>
      <c r="N99" s="123"/>
      <c r="O99" s="123"/>
      <c r="P99" s="123"/>
      <c r="Q99" s="123"/>
      <c r="R99" s="124"/>
      <c r="S99" s="34"/>
      <c r="T99" s="24"/>
    </row>
    <row r="100" spans="1:20" ht="20.45" customHeight="1">
      <c r="A100" s="31"/>
      <c r="B100" s="110"/>
      <c r="C100" s="111"/>
      <c r="D100" s="95"/>
      <c r="E100" s="121" t="s">
        <v>106</v>
      </c>
      <c r="F100" s="121"/>
      <c r="G100" s="121"/>
      <c r="H100" s="121"/>
      <c r="I100" s="121"/>
      <c r="J100" s="121"/>
      <c r="K100" s="121"/>
      <c r="L100" s="121"/>
      <c r="M100" s="121"/>
      <c r="N100" s="121"/>
      <c r="O100" s="121"/>
      <c r="P100" s="121"/>
      <c r="Q100" s="121"/>
      <c r="R100" s="122"/>
      <c r="S100" s="43"/>
      <c r="T100" s="50"/>
    </row>
    <row r="101" spans="1:20" ht="20.45" customHeight="1">
      <c r="A101" s="31"/>
      <c r="B101" s="127"/>
      <c r="C101" s="128"/>
      <c r="D101" s="28" t="s">
        <v>98</v>
      </c>
      <c r="E101" s="125"/>
      <c r="F101" s="125"/>
      <c r="G101" s="125"/>
      <c r="H101" s="125"/>
      <c r="I101" s="125"/>
      <c r="J101" s="125"/>
      <c r="K101" s="125"/>
      <c r="L101" s="125"/>
      <c r="M101" s="125"/>
      <c r="N101" s="125"/>
      <c r="O101" s="125"/>
      <c r="P101" s="125"/>
      <c r="Q101" s="125"/>
      <c r="R101" s="126"/>
      <c r="S101" s="34"/>
      <c r="T101" s="24"/>
    </row>
    <row r="102" spans="1:20" ht="20.45" customHeight="1">
      <c r="A102" s="31"/>
      <c r="B102" s="108" t="s">
        <v>99</v>
      </c>
      <c r="C102" s="109"/>
      <c r="D102" s="92"/>
      <c r="E102" s="102" t="s">
        <v>107</v>
      </c>
      <c r="F102" s="102"/>
      <c r="G102" s="102"/>
      <c r="H102" s="102"/>
      <c r="I102" s="102"/>
      <c r="J102" s="102"/>
      <c r="K102" s="102"/>
      <c r="L102" s="102"/>
      <c r="M102" s="102"/>
      <c r="N102" s="102"/>
      <c r="O102" s="102"/>
      <c r="P102" s="102"/>
      <c r="Q102" s="102"/>
      <c r="R102" s="103"/>
      <c r="S102" s="35"/>
      <c r="T102" s="44"/>
    </row>
    <row r="103" spans="1:20" ht="20.45" customHeight="1">
      <c r="A103" s="31"/>
      <c r="B103" s="110"/>
      <c r="C103" s="111"/>
      <c r="D103" s="96"/>
      <c r="E103" s="104" t="s">
        <v>108</v>
      </c>
      <c r="F103" s="104"/>
      <c r="G103" s="104"/>
      <c r="H103" s="104"/>
      <c r="I103" s="104"/>
      <c r="J103" s="104"/>
      <c r="K103" s="104"/>
      <c r="L103" s="104"/>
      <c r="M103" s="104"/>
      <c r="N103" s="104"/>
      <c r="O103" s="104"/>
      <c r="P103" s="104"/>
      <c r="Q103" s="104"/>
      <c r="R103" s="105"/>
      <c r="S103" s="35"/>
      <c r="T103" s="44"/>
    </row>
    <row r="104" spans="1:20" ht="20.25" thickBot="1">
      <c r="A104" s="31"/>
      <c r="B104" s="112"/>
      <c r="C104" s="113"/>
      <c r="D104" s="97"/>
      <c r="E104" s="9" t="s">
        <v>52</v>
      </c>
      <c r="F104" s="98"/>
      <c r="G104" s="9" t="s">
        <v>100</v>
      </c>
      <c r="H104" s="98"/>
      <c r="I104" s="9" t="s">
        <v>54</v>
      </c>
      <c r="J104" s="114"/>
      <c r="K104" s="114"/>
      <c r="L104" s="114"/>
      <c r="M104" s="114"/>
      <c r="N104" s="114"/>
      <c r="O104" s="114"/>
      <c r="P104" s="114"/>
      <c r="Q104" s="114"/>
      <c r="R104" s="115"/>
      <c r="S104" s="32"/>
      <c r="T104" s="20"/>
    </row>
    <row r="105" spans="1:20" ht="9.9499999999999993" customHeight="1">
      <c r="A105" s="31"/>
      <c r="B105" s="33"/>
      <c r="C105" s="33"/>
      <c r="D105" s="33"/>
      <c r="E105" s="33"/>
      <c r="F105" s="33"/>
      <c r="G105" s="33"/>
      <c r="H105" s="33"/>
      <c r="I105" s="33"/>
      <c r="J105" s="33"/>
      <c r="K105" s="33"/>
      <c r="L105" s="33"/>
      <c r="M105" s="33"/>
      <c r="N105" s="33"/>
      <c r="O105" s="33"/>
      <c r="P105" s="33"/>
      <c r="Q105" s="33"/>
      <c r="R105" s="33"/>
      <c r="S105" s="33"/>
    </row>
    <row r="106" spans="1:20" ht="20.25" thickBot="1">
      <c r="A106" s="31"/>
      <c r="B106" s="58" t="s">
        <v>102</v>
      </c>
      <c r="C106" s="33"/>
      <c r="D106" s="33"/>
      <c r="E106" s="33"/>
      <c r="F106" s="33"/>
      <c r="G106" s="33"/>
      <c r="H106" s="33"/>
      <c r="I106" s="33"/>
      <c r="J106" s="33"/>
      <c r="K106" s="33"/>
      <c r="L106" s="33"/>
      <c r="M106" s="33"/>
      <c r="N106" s="33"/>
      <c r="O106" s="33"/>
      <c r="P106" s="33"/>
      <c r="Q106" s="33"/>
      <c r="R106" s="33"/>
      <c r="S106" s="33"/>
    </row>
    <row r="107" spans="1:20" ht="30" customHeight="1" thickBot="1">
      <c r="A107" s="31"/>
      <c r="B107" s="99"/>
      <c r="C107" s="106" t="s">
        <v>109</v>
      </c>
      <c r="D107" s="106"/>
      <c r="E107" s="106"/>
      <c r="F107" s="106"/>
      <c r="G107" s="106"/>
      <c r="H107" s="106"/>
      <c r="I107" s="106"/>
      <c r="J107" s="106"/>
      <c r="K107" s="106"/>
      <c r="L107" s="106"/>
      <c r="M107" s="106"/>
      <c r="N107" s="106"/>
      <c r="O107" s="106"/>
      <c r="P107" s="106"/>
      <c r="Q107" s="106"/>
      <c r="R107" s="107"/>
      <c r="S107" s="34"/>
      <c r="T107" s="24"/>
    </row>
    <row r="108" spans="1:20" ht="9.9499999999999993" customHeight="1">
      <c r="A108" s="31"/>
      <c r="B108" s="33"/>
      <c r="C108" s="33"/>
      <c r="D108" s="33"/>
      <c r="E108" s="33"/>
      <c r="F108" s="33"/>
      <c r="G108" s="33"/>
      <c r="H108" s="33"/>
      <c r="I108" s="33"/>
      <c r="J108" s="33"/>
      <c r="K108" s="33"/>
      <c r="L108" s="33"/>
      <c r="M108" s="33"/>
      <c r="N108" s="33"/>
      <c r="O108" s="33"/>
      <c r="P108" s="33"/>
      <c r="Q108" s="33"/>
      <c r="R108" s="33"/>
      <c r="S108" s="33"/>
    </row>
    <row r="109" spans="1:20" ht="20.25" thickBot="1">
      <c r="A109" s="31"/>
      <c r="B109" s="58" t="s">
        <v>110</v>
      </c>
      <c r="C109" s="33"/>
      <c r="D109" s="33"/>
      <c r="E109" s="33"/>
      <c r="F109" s="33"/>
      <c r="G109" s="33"/>
      <c r="H109" s="33"/>
      <c r="I109" s="33"/>
      <c r="J109" s="33"/>
      <c r="K109" s="33"/>
      <c r="L109" s="33"/>
      <c r="M109" s="33"/>
      <c r="N109" s="33"/>
      <c r="O109" s="33"/>
      <c r="P109" s="33"/>
      <c r="Q109" s="33"/>
      <c r="R109" s="33"/>
      <c r="S109" s="33"/>
    </row>
    <row r="110" spans="1:20" ht="30" customHeight="1" thickBot="1">
      <c r="A110" s="31"/>
      <c r="B110" s="99"/>
      <c r="C110" s="106" t="s">
        <v>111</v>
      </c>
      <c r="D110" s="106"/>
      <c r="E110" s="106"/>
      <c r="F110" s="106"/>
      <c r="G110" s="106"/>
      <c r="H110" s="106"/>
      <c r="I110" s="106"/>
      <c r="J110" s="106"/>
      <c r="K110" s="106"/>
      <c r="L110" s="106"/>
      <c r="M110" s="106"/>
      <c r="N110" s="106"/>
      <c r="O110" s="106"/>
      <c r="P110" s="106"/>
      <c r="Q110" s="106"/>
      <c r="R110" s="107"/>
      <c r="S110" s="24"/>
      <c r="T110" s="24"/>
    </row>
    <row r="111" spans="1:20" ht="30" customHeight="1">
      <c r="A111" s="31"/>
      <c r="B111" s="33"/>
      <c r="C111" s="34"/>
      <c r="D111" s="34"/>
      <c r="E111" s="34"/>
      <c r="F111" s="34"/>
      <c r="G111" s="34"/>
      <c r="H111" s="34"/>
      <c r="I111" s="34"/>
      <c r="J111" s="34"/>
      <c r="K111" s="34"/>
      <c r="L111" s="34"/>
      <c r="M111" s="34"/>
      <c r="N111" s="34"/>
      <c r="O111" s="34"/>
      <c r="P111" s="34"/>
      <c r="Q111" s="34"/>
      <c r="R111" s="34"/>
      <c r="S111" s="34"/>
      <c r="T111" s="24"/>
    </row>
  </sheetData>
  <mergeCells count="175">
    <mergeCell ref="J8:R8"/>
    <mergeCell ref="M76:Q76"/>
    <mergeCell ref="G76:L76"/>
    <mergeCell ref="O62:R62"/>
    <mergeCell ref="O63:R63"/>
    <mergeCell ref="O67:Q67"/>
    <mergeCell ref="O68:Q68"/>
    <mergeCell ref="O70:Q70"/>
    <mergeCell ref="O71:Q71"/>
    <mergeCell ref="D61:N61"/>
    <mergeCell ref="D62:N62"/>
    <mergeCell ref="J63:N63"/>
    <mergeCell ref="D67:E67"/>
    <mergeCell ref="J67:M67"/>
    <mergeCell ref="J70:M70"/>
    <mergeCell ref="J73:M73"/>
    <mergeCell ref="O61:R61"/>
    <mergeCell ref="F71:I71"/>
    <mergeCell ref="F74:I74"/>
    <mergeCell ref="G67:H67"/>
    <mergeCell ref="G68:H68"/>
    <mergeCell ref="D70:E70"/>
    <mergeCell ref="D73:E73"/>
    <mergeCell ref="E39:I39"/>
    <mergeCell ref="D5:F5"/>
    <mergeCell ref="D4:F4"/>
    <mergeCell ref="D3:R3"/>
    <mergeCell ref="P1:R1"/>
    <mergeCell ref="B1:O1"/>
    <mergeCell ref="B3:B5"/>
    <mergeCell ref="O73:Q73"/>
    <mergeCell ref="O74:Q74"/>
    <mergeCell ref="J68:L68"/>
    <mergeCell ref="J71:L71"/>
    <mergeCell ref="J74:L74"/>
    <mergeCell ref="D27:R29"/>
    <mergeCell ref="Q13:R13"/>
    <mergeCell ref="E17:R17"/>
    <mergeCell ref="E18:R18"/>
    <mergeCell ref="E19:R19"/>
    <mergeCell ref="D9:R9"/>
    <mergeCell ref="D10:R10"/>
    <mergeCell ref="D11:R11"/>
    <mergeCell ref="D12:R12"/>
    <mergeCell ref="B36:R36"/>
    <mergeCell ref="B9:C9"/>
    <mergeCell ref="B10:C10"/>
    <mergeCell ref="B8:C8"/>
    <mergeCell ref="B11:C11"/>
    <mergeCell ref="B12:C12"/>
    <mergeCell ref="B17:C20"/>
    <mergeCell ref="B13:C16"/>
    <mergeCell ref="B24:C24"/>
    <mergeCell ref="B58:R58"/>
    <mergeCell ref="Q14:R16"/>
    <mergeCell ref="D13:P16"/>
    <mergeCell ref="B25:C25"/>
    <mergeCell ref="B26:C26"/>
    <mergeCell ref="J30:R30"/>
    <mergeCell ref="E26:R26"/>
    <mergeCell ref="B31:R31"/>
    <mergeCell ref="B32:R34"/>
    <mergeCell ref="B27:C29"/>
    <mergeCell ref="B30:C30"/>
    <mergeCell ref="E20:R20"/>
    <mergeCell ref="B21:R21"/>
    <mergeCell ref="D24:R24"/>
    <mergeCell ref="D25:R25"/>
    <mergeCell ref="E38:I38"/>
    <mergeCell ref="J38:N38"/>
    <mergeCell ref="O38:R38"/>
    <mergeCell ref="C39:D39"/>
    <mergeCell ref="B73:C74"/>
    <mergeCell ref="C37:D37"/>
    <mergeCell ref="E37:I37"/>
    <mergeCell ref="J37:N37"/>
    <mergeCell ref="B61:C61"/>
    <mergeCell ref="B62:C62"/>
    <mergeCell ref="B63:C63"/>
    <mergeCell ref="B65:C65"/>
    <mergeCell ref="B67:C68"/>
    <mergeCell ref="B70:C71"/>
    <mergeCell ref="F63:I63"/>
    <mergeCell ref="D63:E63"/>
    <mergeCell ref="B59:R59"/>
    <mergeCell ref="B60:R60"/>
    <mergeCell ref="C40:D40"/>
    <mergeCell ref="E40:I40"/>
    <mergeCell ref="J40:N40"/>
    <mergeCell ref="O40:R40"/>
    <mergeCell ref="C41:D41"/>
    <mergeCell ref="E41:I41"/>
    <mergeCell ref="J41:N41"/>
    <mergeCell ref="O41:R41"/>
    <mergeCell ref="O37:R37"/>
    <mergeCell ref="C38:D38"/>
    <mergeCell ref="J39:N39"/>
    <mergeCell ref="O39:R39"/>
    <mergeCell ref="C44:D44"/>
    <mergeCell ref="E44:I44"/>
    <mergeCell ref="J44:N44"/>
    <mergeCell ref="O44:R44"/>
    <mergeCell ref="C45:D45"/>
    <mergeCell ref="E45:I45"/>
    <mergeCell ref="J45:N45"/>
    <mergeCell ref="O45:R45"/>
    <mergeCell ref="C42:D42"/>
    <mergeCell ref="E42:I42"/>
    <mergeCell ref="J42:N42"/>
    <mergeCell ref="O42:R42"/>
    <mergeCell ref="C43:D43"/>
    <mergeCell ref="E43:I43"/>
    <mergeCell ref="J43:N43"/>
    <mergeCell ref="O43:R43"/>
    <mergeCell ref="E49:I49"/>
    <mergeCell ref="J49:N49"/>
    <mergeCell ref="O49:R49"/>
    <mergeCell ref="C46:D46"/>
    <mergeCell ref="E46:I46"/>
    <mergeCell ref="J46:N46"/>
    <mergeCell ref="O46:R46"/>
    <mergeCell ref="C47:D47"/>
    <mergeCell ref="E47:I47"/>
    <mergeCell ref="J47:N47"/>
    <mergeCell ref="O47:R47"/>
    <mergeCell ref="B7:D7"/>
    <mergeCell ref="B79:C79"/>
    <mergeCell ref="D79:R79"/>
    <mergeCell ref="B53:R53"/>
    <mergeCell ref="B80:R80"/>
    <mergeCell ref="C52:D52"/>
    <mergeCell ref="E52:I52"/>
    <mergeCell ref="J52:N52"/>
    <mergeCell ref="O52:R52"/>
    <mergeCell ref="B57:D57"/>
    <mergeCell ref="B23:D23"/>
    <mergeCell ref="C50:D50"/>
    <mergeCell ref="E50:I50"/>
    <mergeCell ref="J50:N50"/>
    <mergeCell ref="O50:R50"/>
    <mergeCell ref="C51:D51"/>
    <mergeCell ref="E51:I51"/>
    <mergeCell ref="J51:N51"/>
    <mergeCell ref="O51:R51"/>
    <mergeCell ref="C48:D48"/>
    <mergeCell ref="E48:I48"/>
    <mergeCell ref="J48:N48"/>
    <mergeCell ref="O48:R48"/>
    <mergeCell ref="C49:D49"/>
    <mergeCell ref="B86:R86"/>
    <mergeCell ref="B87:R87"/>
    <mergeCell ref="B88:R88"/>
    <mergeCell ref="B89:R89"/>
    <mergeCell ref="B90:R91"/>
    <mergeCell ref="B94:C95"/>
    <mergeCell ref="D94:R95"/>
    <mergeCell ref="B81:R81"/>
    <mergeCell ref="B82:R82"/>
    <mergeCell ref="B83:R83"/>
    <mergeCell ref="B84:R84"/>
    <mergeCell ref="B85:R85"/>
    <mergeCell ref="E102:R102"/>
    <mergeCell ref="E103:R103"/>
    <mergeCell ref="C107:R107"/>
    <mergeCell ref="C110:R110"/>
    <mergeCell ref="B102:C104"/>
    <mergeCell ref="J104:R104"/>
    <mergeCell ref="B93:R93"/>
    <mergeCell ref="E96:R96"/>
    <mergeCell ref="E97:R97"/>
    <mergeCell ref="E98:R98"/>
    <mergeCell ref="E100:R100"/>
    <mergeCell ref="E99:R99"/>
    <mergeCell ref="E101:R101"/>
    <mergeCell ref="B96:C101"/>
  </mergeCells>
  <phoneticPr fontId="1"/>
  <dataValidations count="5">
    <dataValidation type="list" allowBlank="1" showInputMessage="1" showErrorMessage="1" sqref="F63:I63 D64" xr:uid="{00000000-0002-0000-0000-000000000000}">
      <formula1>$V$71:$V$72</formula1>
    </dataValidation>
    <dataValidation type="list" allowBlank="1" showInputMessage="1" showErrorMessage="1" sqref="D26" xr:uid="{00000000-0002-0000-0000-000001000000}">
      <formula1>$V$26:$V$30</formula1>
    </dataValidation>
    <dataValidation type="list" allowBlank="1" showInputMessage="1" showErrorMessage="1" sqref="C38:D52" xr:uid="{00000000-0002-0000-0000-000002000000}">
      <formula1>$V$39:$V$44</formula1>
    </dataValidation>
    <dataValidation type="list" allowBlank="1" showInputMessage="1" showErrorMessage="1" sqref="O38:T52" xr:uid="{00000000-0002-0000-0000-000003000000}">
      <formula1>$V$46:$V$47</formula1>
    </dataValidation>
    <dataValidation type="list" allowBlank="1" showInputMessage="1" showErrorMessage="1" sqref="D94:T95" xr:uid="{00000000-0002-0000-0000-000004000000}">
      <formula1>$V$94:$V$95</formula1>
    </dataValidation>
  </dataValidations>
  <pageMargins left="0.19685039370078741" right="0.19685039370078741" top="0.19685039370078741" bottom="0.19685039370078741" header="0.31496062992125984" footer="0.31496062992125984"/>
  <pageSetup paperSize="9" scale="76" fitToHeight="0"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561975</xdr:colOff>
                    <xdr:row>95</xdr:row>
                    <xdr:rowOff>9525</xdr:rowOff>
                  </from>
                  <to>
                    <xdr:col>3</xdr:col>
                    <xdr:colOff>1171575</xdr:colOff>
                    <xdr:row>96</xdr:row>
                    <xdr:rowOff>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1</xdr:col>
                    <xdr:colOff>123825</xdr:colOff>
                    <xdr:row>106</xdr:row>
                    <xdr:rowOff>19050</xdr:rowOff>
                  </from>
                  <to>
                    <xdr:col>2</xdr:col>
                    <xdr:colOff>142875</xdr:colOff>
                    <xdr:row>107</xdr:row>
                    <xdr:rowOff>0</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3</xdr:col>
                    <xdr:colOff>571500</xdr:colOff>
                    <xdr:row>96</xdr:row>
                    <xdr:rowOff>9525</xdr:rowOff>
                  </from>
                  <to>
                    <xdr:col>3</xdr:col>
                    <xdr:colOff>1181100</xdr:colOff>
                    <xdr:row>97</xdr:row>
                    <xdr:rowOff>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3</xdr:col>
                    <xdr:colOff>581025</xdr:colOff>
                    <xdr:row>97</xdr:row>
                    <xdr:rowOff>0</xdr:rowOff>
                  </from>
                  <to>
                    <xdr:col>3</xdr:col>
                    <xdr:colOff>1190625</xdr:colOff>
                    <xdr:row>97</xdr:row>
                    <xdr:rowOff>247650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3</xdr:col>
                    <xdr:colOff>590550</xdr:colOff>
                    <xdr:row>99</xdr:row>
                    <xdr:rowOff>19050</xdr:rowOff>
                  </from>
                  <to>
                    <xdr:col>3</xdr:col>
                    <xdr:colOff>1200150</xdr:colOff>
                    <xdr:row>100</xdr:row>
                    <xdr:rowOff>9525</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3</xdr:col>
                    <xdr:colOff>609600</xdr:colOff>
                    <xdr:row>101</xdr:row>
                    <xdr:rowOff>9525</xdr:rowOff>
                  </from>
                  <to>
                    <xdr:col>3</xdr:col>
                    <xdr:colOff>1219200</xdr:colOff>
                    <xdr:row>102</xdr:row>
                    <xdr:rowOff>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3</xdr:col>
                    <xdr:colOff>619125</xdr:colOff>
                    <xdr:row>102</xdr:row>
                    <xdr:rowOff>9525</xdr:rowOff>
                  </from>
                  <to>
                    <xdr:col>3</xdr:col>
                    <xdr:colOff>1228725</xdr:colOff>
                    <xdr:row>103</xdr:row>
                    <xdr:rowOff>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1</xdr:col>
                    <xdr:colOff>114300</xdr:colOff>
                    <xdr:row>109</xdr:row>
                    <xdr:rowOff>9525</xdr:rowOff>
                  </from>
                  <to>
                    <xdr:col>2</xdr:col>
                    <xdr:colOff>133350</xdr:colOff>
                    <xdr:row>110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1"/>
  <sheetViews>
    <sheetView view="pageBreakPreview" zoomScaleNormal="100" zoomScaleSheetLayoutView="100" workbookViewId="0">
      <selection activeCell="B1" sqref="B1:L1"/>
    </sheetView>
  </sheetViews>
  <sheetFormatPr defaultRowHeight="18.75"/>
  <cols>
    <col min="1" max="1" width="2.5" customWidth="1"/>
    <col min="2" max="11" width="9" style="29"/>
    <col min="12" max="12" width="10.5" style="29" customWidth="1"/>
    <col min="13" max="13" width="3.75" style="29" customWidth="1"/>
  </cols>
  <sheetData>
    <row r="1" spans="1:13" ht="24">
      <c r="A1" s="31"/>
      <c r="B1" s="270" t="s">
        <v>112</v>
      </c>
      <c r="C1" s="270"/>
      <c r="D1" s="270"/>
      <c r="E1" s="270"/>
      <c r="F1" s="270"/>
      <c r="G1" s="270"/>
      <c r="H1" s="270"/>
      <c r="I1" s="270"/>
      <c r="J1" s="270"/>
      <c r="K1" s="270"/>
      <c r="L1" s="270"/>
      <c r="M1" s="87"/>
    </row>
    <row r="2" spans="1:13">
      <c r="A2" s="31"/>
      <c r="B2" s="30"/>
      <c r="C2" s="30"/>
      <c r="D2" s="30"/>
      <c r="E2" s="30"/>
      <c r="F2" s="30"/>
      <c r="G2" s="30"/>
      <c r="H2" s="30"/>
      <c r="I2" s="30"/>
      <c r="J2" s="30"/>
      <c r="K2" s="30"/>
      <c r="L2" s="30"/>
      <c r="M2" s="30"/>
    </row>
    <row r="3" spans="1:13" ht="18.75" customHeight="1">
      <c r="A3" s="31"/>
      <c r="B3" s="268" t="s">
        <v>113</v>
      </c>
      <c r="C3" s="268"/>
      <c r="D3" s="268"/>
      <c r="E3" s="268"/>
      <c r="F3" s="268"/>
      <c r="G3" s="268"/>
      <c r="H3" s="268"/>
      <c r="I3" s="268"/>
      <c r="J3" s="268"/>
      <c r="K3" s="268"/>
      <c r="L3" s="268"/>
      <c r="M3" s="88"/>
    </row>
    <row r="4" spans="1:13">
      <c r="A4" s="31"/>
      <c r="B4" s="268"/>
      <c r="C4" s="268"/>
      <c r="D4" s="268"/>
      <c r="E4" s="268"/>
      <c r="F4" s="268"/>
      <c r="G4" s="268"/>
      <c r="H4" s="268"/>
      <c r="I4" s="268"/>
      <c r="J4" s="268"/>
      <c r="K4" s="268"/>
      <c r="L4" s="268"/>
      <c r="M4" s="88"/>
    </row>
    <row r="5" spans="1:13">
      <c r="A5" s="31"/>
      <c r="B5" s="268"/>
      <c r="C5" s="268"/>
      <c r="D5" s="268"/>
      <c r="E5" s="268"/>
      <c r="F5" s="268"/>
      <c r="G5" s="268"/>
      <c r="H5" s="268"/>
      <c r="I5" s="268"/>
      <c r="J5" s="268"/>
      <c r="K5" s="268"/>
      <c r="L5" s="268"/>
      <c r="M5" s="88"/>
    </row>
    <row r="6" spans="1:13">
      <c r="A6" s="31"/>
      <c r="B6" s="268" t="s">
        <v>114</v>
      </c>
      <c r="C6" s="268"/>
      <c r="D6" s="268"/>
      <c r="E6" s="268"/>
      <c r="F6" s="268"/>
      <c r="G6" s="268"/>
      <c r="H6" s="268"/>
      <c r="I6" s="268"/>
      <c r="J6" s="268"/>
      <c r="K6" s="268"/>
      <c r="L6" s="268"/>
      <c r="M6" s="88"/>
    </row>
    <row r="7" spans="1:13">
      <c r="A7" s="31"/>
      <c r="B7" s="268"/>
      <c r="C7" s="268"/>
      <c r="D7" s="268"/>
      <c r="E7" s="268"/>
      <c r="F7" s="268"/>
      <c r="G7" s="268"/>
      <c r="H7" s="268"/>
      <c r="I7" s="268"/>
      <c r="J7" s="268"/>
      <c r="K7" s="268"/>
      <c r="L7" s="268"/>
      <c r="M7" s="88"/>
    </row>
    <row r="8" spans="1:13">
      <c r="A8" s="31"/>
      <c r="B8" s="268" t="s">
        <v>115</v>
      </c>
      <c r="C8" s="268"/>
      <c r="D8" s="268"/>
      <c r="E8" s="268"/>
      <c r="F8" s="268"/>
      <c r="G8" s="268"/>
      <c r="H8" s="268"/>
      <c r="I8" s="268"/>
      <c r="J8" s="268"/>
      <c r="K8" s="268"/>
      <c r="L8" s="268"/>
      <c r="M8" s="88"/>
    </row>
    <row r="9" spans="1:13">
      <c r="A9" s="31"/>
      <c r="B9" s="268"/>
      <c r="C9" s="268"/>
      <c r="D9" s="268"/>
      <c r="E9" s="268"/>
      <c r="F9" s="268"/>
      <c r="G9" s="268"/>
      <c r="H9" s="268"/>
      <c r="I9" s="268"/>
      <c r="J9" s="268"/>
      <c r="K9" s="268"/>
      <c r="L9" s="268"/>
      <c r="M9" s="88"/>
    </row>
    <row r="10" spans="1:13" ht="18.75" customHeight="1">
      <c r="A10" s="31"/>
      <c r="B10" s="268" t="s">
        <v>116</v>
      </c>
      <c r="C10" s="268"/>
      <c r="D10" s="268"/>
      <c r="E10" s="268"/>
      <c r="F10" s="268"/>
      <c r="G10" s="268"/>
      <c r="H10" s="268"/>
      <c r="I10" s="268"/>
      <c r="J10" s="268"/>
      <c r="K10" s="268"/>
      <c r="L10" s="268"/>
      <c r="M10" s="88"/>
    </row>
    <row r="11" spans="1:13">
      <c r="A11" s="31"/>
      <c r="B11" s="268"/>
      <c r="C11" s="268"/>
      <c r="D11" s="268"/>
      <c r="E11" s="268"/>
      <c r="F11" s="268"/>
      <c r="G11" s="268"/>
      <c r="H11" s="268"/>
      <c r="I11" s="268"/>
      <c r="J11" s="268"/>
      <c r="K11" s="268"/>
      <c r="L11" s="268"/>
      <c r="M11" s="88"/>
    </row>
    <row r="12" spans="1:13">
      <c r="A12" s="31"/>
      <c r="B12" s="268"/>
      <c r="C12" s="268"/>
      <c r="D12" s="268"/>
      <c r="E12" s="268"/>
      <c r="F12" s="268"/>
      <c r="G12" s="268"/>
      <c r="H12" s="268"/>
      <c r="I12" s="268"/>
      <c r="J12" s="268"/>
      <c r="K12" s="268"/>
      <c r="L12" s="268"/>
      <c r="M12" s="88"/>
    </row>
    <row r="13" spans="1:13">
      <c r="A13" s="31"/>
      <c r="B13" s="268" t="s">
        <v>117</v>
      </c>
      <c r="C13" s="268"/>
      <c r="D13" s="268"/>
      <c r="E13" s="268"/>
      <c r="F13" s="268"/>
      <c r="G13" s="268"/>
      <c r="H13" s="268"/>
      <c r="I13" s="268"/>
      <c r="J13" s="268"/>
      <c r="K13" s="268"/>
      <c r="L13" s="268"/>
      <c r="M13" s="88"/>
    </row>
    <row r="14" spans="1:13">
      <c r="A14" s="31"/>
      <c r="B14" s="268"/>
      <c r="C14" s="268"/>
      <c r="D14" s="268"/>
      <c r="E14" s="268"/>
      <c r="F14" s="268"/>
      <c r="G14" s="268"/>
      <c r="H14" s="268"/>
      <c r="I14" s="268"/>
      <c r="J14" s="268"/>
      <c r="K14" s="268"/>
      <c r="L14" s="268"/>
      <c r="M14" s="88"/>
    </row>
    <row r="15" spans="1:13">
      <c r="A15" s="31"/>
      <c r="B15" s="30"/>
      <c r="C15" s="30"/>
      <c r="D15" s="30"/>
      <c r="E15" s="30"/>
      <c r="F15" s="30"/>
      <c r="G15" s="30"/>
      <c r="H15" s="30"/>
      <c r="I15" s="30"/>
      <c r="J15" s="30"/>
      <c r="K15" s="30"/>
      <c r="L15" s="30"/>
      <c r="M15" s="30"/>
    </row>
    <row r="16" spans="1:13">
      <c r="A16" s="31"/>
      <c r="B16" s="268" t="s">
        <v>118</v>
      </c>
      <c r="C16" s="268"/>
      <c r="D16" s="268"/>
      <c r="E16" s="268"/>
      <c r="F16" s="268"/>
      <c r="G16" s="268"/>
      <c r="H16" s="268"/>
      <c r="I16" s="268"/>
      <c r="J16" s="268"/>
      <c r="K16" s="268"/>
      <c r="L16" s="268"/>
      <c r="M16" s="88"/>
    </row>
    <row r="17" spans="1:13">
      <c r="A17" s="31"/>
      <c r="B17" s="268" t="s">
        <v>119</v>
      </c>
      <c r="C17" s="268"/>
      <c r="D17" s="268"/>
      <c r="E17" s="268"/>
      <c r="F17" s="268"/>
      <c r="G17" s="268"/>
      <c r="H17" s="268"/>
      <c r="I17" s="268"/>
      <c r="J17" s="268"/>
      <c r="K17" s="268"/>
      <c r="L17" s="268"/>
      <c r="M17" s="88"/>
    </row>
    <row r="18" spans="1:13">
      <c r="A18" s="31"/>
      <c r="B18" s="268" t="s">
        <v>120</v>
      </c>
      <c r="C18" s="268"/>
      <c r="D18" s="268"/>
      <c r="E18" s="268"/>
      <c r="F18" s="268"/>
      <c r="G18" s="268"/>
      <c r="H18" s="268"/>
      <c r="I18" s="268"/>
      <c r="J18" s="268"/>
      <c r="K18" s="268"/>
      <c r="L18" s="268"/>
      <c r="M18" s="88"/>
    </row>
    <row r="19" spans="1:13">
      <c r="A19" s="31"/>
      <c r="B19" s="268" t="s">
        <v>121</v>
      </c>
      <c r="C19" s="268"/>
      <c r="D19" s="268"/>
      <c r="E19" s="268"/>
      <c r="F19" s="268"/>
      <c r="G19" s="268"/>
      <c r="H19" s="268"/>
      <c r="I19" s="268"/>
      <c r="J19" s="268"/>
      <c r="K19" s="268"/>
      <c r="L19" s="268"/>
      <c r="M19" s="88"/>
    </row>
    <row r="20" spans="1:13">
      <c r="A20" s="31"/>
      <c r="B20" s="268" t="s">
        <v>122</v>
      </c>
      <c r="C20" s="268"/>
      <c r="D20" s="268"/>
      <c r="E20" s="268"/>
      <c r="F20" s="268"/>
      <c r="G20" s="268"/>
      <c r="H20" s="268"/>
      <c r="I20" s="268"/>
      <c r="J20" s="268"/>
      <c r="K20" s="268"/>
      <c r="L20" s="268"/>
      <c r="M20" s="88"/>
    </row>
    <row r="21" spans="1:13">
      <c r="A21" s="31"/>
      <c r="B21" s="268" t="s">
        <v>123</v>
      </c>
      <c r="C21" s="268"/>
      <c r="D21" s="268"/>
      <c r="E21" s="268"/>
      <c r="F21" s="268"/>
      <c r="G21" s="268"/>
      <c r="H21" s="268"/>
      <c r="I21" s="268"/>
      <c r="J21" s="268"/>
      <c r="K21" s="268"/>
      <c r="L21" s="268"/>
      <c r="M21" s="88"/>
    </row>
    <row r="22" spans="1:13">
      <c r="A22" s="31"/>
      <c r="B22" s="30"/>
      <c r="C22" s="30"/>
      <c r="D22" s="30"/>
      <c r="E22" s="30"/>
      <c r="F22" s="30"/>
      <c r="G22" s="30"/>
      <c r="H22" s="30"/>
      <c r="I22" s="30"/>
      <c r="J22" s="30"/>
      <c r="K22" s="30"/>
      <c r="L22" s="30"/>
      <c r="M22" s="30"/>
    </row>
    <row r="23" spans="1:13">
      <c r="A23" s="31"/>
      <c r="B23" s="268" t="s">
        <v>124</v>
      </c>
      <c r="C23" s="268"/>
      <c r="D23" s="268"/>
      <c r="E23" s="268"/>
      <c r="F23" s="268"/>
      <c r="G23" s="268"/>
      <c r="H23" s="268"/>
      <c r="I23" s="268"/>
      <c r="J23" s="268"/>
      <c r="K23" s="268"/>
      <c r="L23" s="268"/>
      <c r="M23" s="88"/>
    </row>
    <row r="24" spans="1:13">
      <c r="A24" s="31"/>
      <c r="B24" s="268"/>
      <c r="C24" s="268"/>
      <c r="D24" s="268"/>
      <c r="E24" s="268"/>
      <c r="F24" s="268"/>
      <c r="G24" s="268"/>
      <c r="H24" s="268"/>
      <c r="I24" s="268"/>
      <c r="J24" s="268"/>
      <c r="K24" s="268"/>
      <c r="L24" s="268"/>
      <c r="M24" s="88"/>
    </row>
    <row r="25" spans="1:13">
      <c r="A25" s="31"/>
      <c r="B25" s="268"/>
      <c r="C25" s="268"/>
      <c r="D25" s="268"/>
      <c r="E25" s="268"/>
      <c r="F25" s="268"/>
      <c r="G25" s="268"/>
      <c r="H25" s="268"/>
      <c r="I25" s="268"/>
      <c r="J25" s="268"/>
      <c r="K25" s="268"/>
      <c r="L25" s="268"/>
      <c r="M25" s="88"/>
    </row>
    <row r="26" spans="1:13">
      <c r="A26" s="31"/>
      <c r="B26" s="30"/>
      <c r="C26" s="30"/>
      <c r="D26" s="30"/>
      <c r="E26" s="30"/>
      <c r="F26" s="30"/>
      <c r="G26" s="30"/>
      <c r="H26" s="30"/>
      <c r="I26" s="30"/>
      <c r="J26" s="30"/>
      <c r="K26" s="30"/>
      <c r="L26" s="30"/>
      <c r="M26" s="30"/>
    </row>
    <row r="27" spans="1:13">
      <c r="A27" s="31"/>
      <c r="B27" s="268" t="s">
        <v>125</v>
      </c>
      <c r="C27" s="268"/>
      <c r="D27" s="268"/>
      <c r="E27" s="268"/>
      <c r="F27" s="268"/>
      <c r="G27" s="268"/>
      <c r="H27" s="268"/>
      <c r="I27" s="268"/>
      <c r="J27" s="268"/>
      <c r="K27" s="268"/>
      <c r="L27" s="268"/>
      <c r="M27" s="88"/>
    </row>
    <row r="28" spans="1:13">
      <c r="A28" s="31"/>
      <c r="B28" s="268"/>
      <c r="C28" s="268"/>
      <c r="D28" s="268"/>
      <c r="E28" s="268"/>
      <c r="F28" s="268"/>
      <c r="G28" s="268"/>
      <c r="H28" s="268"/>
      <c r="I28" s="268"/>
      <c r="J28" s="268"/>
      <c r="K28" s="268"/>
      <c r="L28" s="268"/>
      <c r="M28" s="88"/>
    </row>
    <row r="29" spans="1:13">
      <c r="A29" s="31"/>
      <c r="B29" s="30"/>
      <c r="C29" s="30"/>
      <c r="D29" s="30"/>
      <c r="E29" s="30"/>
      <c r="F29" s="30"/>
      <c r="G29" s="30"/>
      <c r="H29" s="30"/>
      <c r="I29" s="30"/>
      <c r="J29" s="30"/>
      <c r="K29" s="30"/>
      <c r="L29" s="30"/>
      <c r="M29" s="30"/>
    </row>
    <row r="30" spans="1:13">
      <c r="A30" s="31"/>
      <c r="B30" s="269" t="s">
        <v>126</v>
      </c>
      <c r="C30" s="269"/>
      <c r="D30" s="269"/>
      <c r="E30" s="269"/>
      <c r="F30" s="269"/>
      <c r="G30" s="269"/>
      <c r="H30" s="269"/>
      <c r="I30" s="269"/>
      <c r="J30" s="269"/>
      <c r="K30" s="269"/>
      <c r="L30" s="269"/>
      <c r="M30" s="89"/>
    </row>
    <row r="31" spans="1:13">
      <c r="A31" s="31"/>
    </row>
  </sheetData>
  <mergeCells count="15">
    <mergeCell ref="B3:L5"/>
    <mergeCell ref="B1:L1"/>
    <mergeCell ref="B6:L7"/>
    <mergeCell ref="B8:L9"/>
    <mergeCell ref="B10:L12"/>
    <mergeCell ref="B13:L14"/>
    <mergeCell ref="B16:L16"/>
    <mergeCell ref="B17:L17"/>
    <mergeCell ref="B30:L30"/>
    <mergeCell ref="B18:L18"/>
    <mergeCell ref="B19:L19"/>
    <mergeCell ref="B20:L20"/>
    <mergeCell ref="B21:L21"/>
    <mergeCell ref="B23:L25"/>
    <mergeCell ref="B27:L28"/>
  </mergeCells>
  <phoneticPr fontId="1"/>
  <pageMargins left="0.25" right="0.25" top="0.75" bottom="0.75" header="0.3" footer="0.3"/>
  <pageSetup paperSize="9" fitToHeight="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別紙）申請書および添付書類管理取扱い規程</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takubo</dc:creator>
  <cp:lastModifiedBy>takubo@mast-top.com</cp:lastModifiedBy>
  <cp:lastPrinted>2021-03-05T02:30:57Z</cp:lastPrinted>
  <dcterms:created xsi:type="dcterms:W3CDTF">2015-06-05T18:19:34Z</dcterms:created>
  <dcterms:modified xsi:type="dcterms:W3CDTF">2023-11-20T09:59:08Z</dcterms:modified>
</cp:coreProperties>
</file>